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.intra.zennoh.or.jp\25福島県本部\104_営農支援部\000_営農支援部【共通】\１部共通\30特別栽培農産物認証業務\特栽関係\02　特栽様式集\○全農福島HP\"/>
    </mc:Choice>
  </mc:AlternateContent>
  <bookViews>
    <workbookView xWindow="60" yWindow="-120" windowWidth="11895" windowHeight="10290" tabRatio="678" activeTab="7"/>
  </bookViews>
  <sheets>
    <sheet name="特栽米の日誌について" sheetId="37" r:id="rId1"/>
    <sheet name="連記式日誌・米" sheetId="30" r:id="rId2"/>
    <sheet name="集計票・米" sheetId="18" r:id="rId3"/>
    <sheet name="圃場一覧表・米" sheetId="22" r:id="rId4"/>
    <sheet name="日誌(園芸)" sheetId="25" r:id="rId5"/>
    <sheet name="日誌(園芸・農薬)" sheetId="28" r:id="rId6"/>
    <sheet name="日誌(園芸・肥料)" sheetId="27" r:id="rId7"/>
    <sheet name="日誌(土地利用型作物、連記）" sheetId="38" r:id="rId8"/>
  </sheets>
  <definedNames>
    <definedName name="_xlnm.Print_Area" localSheetId="2">集計票・米!$A$1:$J$40</definedName>
    <definedName name="_xlnm.Print_Area" localSheetId="0">特栽米の日誌について!$A$1:$O$16</definedName>
    <definedName name="_xlnm.Print_Area" localSheetId="4">'日誌(園芸)'!$A$1:$L$39</definedName>
    <definedName name="_xlnm.Print_Area" localSheetId="5">'日誌(園芸・農薬)'!$A$1:$K$38</definedName>
    <definedName name="_xlnm.Print_Area" localSheetId="6">'日誌(園芸・肥料)'!$A$1:$L$36</definedName>
    <definedName name="_xlnm.Print_Area" localSheetId="7">'日誌(土地利用型作物、連記）'!$A$1:$U$43</definedName>
    <definedName name="_xlnm.Print_Area" localSheetId="3">圃場一覧表・米!$A$2:$E$33</definedName>
    <definedName name="_xlnm.Print_Area" localSheetId="1">連記式日誌・米!$B$1:$U$45</definedName>
  </definedNames>
  <calcPr calcId="162913"/>
</workbook>
</file>

<file path=xl/calcChain.xml><?xml version="1.0" encoding="utf-8"?>
<calcChain xmlns="http://schemas.openxmlformats.org/spreadsheetml/2006/main">
  <c r="J36" i="18" l="1"/>
  <c r="J22" i="18"/>
  <c r="D32" i="22"/>
  <c r="L33" i="25"/>
  <c r="L19" i="25"/>
  <c r="K33" i="28"/>
  <c r="L30" i="27"/>
  <c r="T10" i="30"/>
  <c r="B32" i="22" l="1"/>
  <c r="U38" i="38" l="1"/>
  <c r="U26" i="38"/>
  <c r="U38" i="30" l="1"/>
  <c r="U26" i="30"/>
</calcChain>
</file>

<file path=xl/sharedStrings.xml><?xml version="1.0" encoding="utf-8"?>
<sst xmlns="http://schemas.openxmlformats.org/spreadsheetml/2006/main" count="500" uniqueCount="247">
  <si>
    <t>堆肥</t>
    <rPh sb="0" eb="2">
      <t>タイヒ</t>
    </rPh>
    <phoneticPr fontId="2"/>
  </si>
  <si>
    <t>希釈倍数</t>
    <rPh sb="0" eb="2">
      <t>キシャク</t>
    </rPh>
    <rPh sb="2" eb="4">
      <t>バイスウ</t>
    </rPh>
    <phoneticPr fontId="2"/>
  </si>
  <si>
    <t>/
　　　　　　　　　印</t>
    <rPh sb="11" eb="12">
      <t>イン</t>
    </rPh>
    <phoneticPr fontId="2"/>
  </si>
  <si>
    <t>圃場所在地</t>
    <rPh sb="0" eb="2">
      <t>ホジョウ</t>
    </rPh>
    <rPh sb="2" eb="5">
      <t>ショザイチ</t>
    </rPh>
    <phoneticPr fontId="2"/>
  </si>
  <si>
    <t>肥　　　　　　　　　　　　　　
料</t>
    <rPh sb="0" eb="1">
      <t>コエ</t>
    </rPh>
    <rPh sb="21" eb="22">
      <t>リョウ</t>
    </rPh>
    <phoneticPr fontId="2"/>
  </si>
  <si>
    <t>備考</t>
    <rPh sb="0" eb="2">
      <t>ビコウ</t>
    </rPh>
    <phoneticPr fontId="2"/>
  </si>
  <si>
    <t>生産者番号</t>
    <rPh sb="0" eb="3">
      <t>セイサンシャ</t>
    </rPh>
    <rPh sb="3" eb="5">
      <t>バンゴウ</t>
    </rPh>
    <phoneticPr fontId="2"/>
  </si>
  <si>
    <t>収穫日　</t>
    <rPh sb="0" eb="2">
      <t>シュウカク</t>
    </rPh>
    <rPh sb="2" eb="3">
      <t>ヒ</t>
    </rPh>
    <phoneticPr fontId="2"/>
  </si>
  <si>
    <t>　／　　～　　／　　</t>
    <phoneticPr fontId="2"/>
  </si>
  <si>
    <t>栽培責任者　　確認責任者</t>
    <rPh sb="0" eb="2">
      <t>サイバイ</t>
    </rPh>
    <rPh sb="2" eb="5">
      <t>セキニンシャ</t>
    </rPh>
    <rPh sb="7" eb="9">
      <t>カクニン</t>
    </rPh>
    <rPh sb="9" eb="12">
      <t>セキニンシャ</t>
    </rPh>
    <phoneticPr fontId="2"/>
  </si>
  <si>
    <t>農薬名</t>
    <rPh sb="0" eb="2">
      <t>ノウヤク</t>
    </rPh>
    <rPh sb="2" eb="3">
      <t>メイ</t>
    </rPh>
    <phoneticPr fontId="2"/>
  </si>
  <si>
    <t>月日</t>
    <rPh sb="0" eb="1">
      <t>ツキ</t>
    </rPh>
    <rPh sb="1" eb="2">
      <t>ヒ</t>
    </rPh>
    <phoneticPr fontId="2"/>
  </si>
  <si>
    <t>生産者</t>
    <rPh sb="0" eb="3">
      <t>セイサンシャ</t>
    </rPh>
    <phoneticPr fontId="2"/>
  </si>
  <si>
    <t>住 所</t>
    <rPh sb="0" eb="1">
      <t>ジュウ</t>
    </rPh>
    <rPh sb="2" eb="3">
      <t>トコロ</t>
    </rPh>
    <phoneticPr fontId="2"/>
  </si>
  <si>
    <t>p.　　　　　</t>
    <phoneticPr fontId="2"/>
  </si>
  <si>
    <t>土</t>
    <rPh sb="0" eb="1">
      <t>ツチ</t>
    </rPh>
    <phoneticPr fontId="2"/>
  </si>
  <si>
    <t>基</t>
    <rPh sb="0" eb="1">
      <t>モト</t>
    </rPh>
    <phoneticPr fontId="2"/>
  </si>
  <si>
    <t>肥</t>
    <rPh sb="0" eb="1">
      <t>ヒ</t>
    </rPh>
    <phoneticPr fontId="2"/>
  </si>
  <si>
    <t>追</t>
    <rPh sb="0" eb="1">
      <t>ツイ</t>
    </rPh>
    <phoneticPr fontId="2"/>
  </si>
  <si>
    <t>培土</t>
    <rPh sb="0" eb="1">
      <t>バイ</t>
    </rPh>
    <rPh sb="1" eb="2">
      <t>ツチ</t>
    </rPh>
    <phoneticPr fontId="2"/>
  </si>
  <si>
    <t>除</t>
    <rPh sb="0" eb="1">
      <t>ジョ</t>
    </rPh>
    <phoneticPr fontId="2"/>
  </si>
  <si>
    <t>草</t>
    <rPh sb="0" eb="1">
      <t>クサ</t>
    </rPh>
    <phoneticPr fontId="2"/>
  </si>
  <si>
    <t>殺</t>
    <rPh sb="0" eb="1">
      <t>サツ</t>
    </rPh>
    <phoneticPr fontId="2"/>
  </si>
  <si>
    <t>菌</t>
    <rPh sb="0" eb="1">
      <t>キン</t>
    </rPh>
    <phoneticPr fontId="2"/>
  </si>
  <si>
    <t>虫</t>
    <rPh sb="0" eb="1">
      <t>ムシ</t>
    </rPh>
    <phoneticPr fontId="2"/>
  </si>
  <si>
    <t>TEL</t>
    <phoneticPr fontId="2"/>
  </si>
  <si>
    <t>薬</t>
    <rPh sb="0" eb="1">
      <t>ヤク</t>
    </rPh>
    <phoneticPr fontId="2"/>
  </si>
  <si>
    <t>農</t>
    <rPh sb="0" eb="1">
      <t>ノウ</t>
    </rPh>
    <phoneticPr fontId="2"/>
  </si>
  <si>
    <t>節減区分</t>
    <rPh sb="0" eb="2">
      <t>セツゲン</t>
    </rPh>
    <rPh sb="2" eb="4">
      <t>クブン</t>
    </rPh>
    <phoneticPr fontId="2"/>
  </si>
  <si>
    <t>名称等</t>
    <rPh sb="0" eb="2">
      <t>メイショウ</t>
    </rPh>
    <rPh sb="2" eb="3">
      <t>トウ</t>
    </rPh>
    <phoneticPr fontId="2"/>
  </si>
  <si>
    <t>品種</t>
    <rPh sb="0" eb="2">
      <t>ヒンシュ</t>
    </rPh>
    <phoneticPr fontId="2"/>
  </si>
  <si>
    <t>生産者名</t>
    <rPh sb="0" eb="3">
      <t>セイサンシャ</t>
    </rPh>
    <rPh sb="3" eb="4">
      <t>メイ</t>
    </rPh>
    <phoneticPr fontId="2"/>
  </si>
  <si>
    <t>生産者№</t>
    <rPh sb="0" eb="3">
      <t>セイサンシャ</t>
    </rPh>
    <phoneticPr fontId="2"/>
  </si>
  <si>
    <t>栽培責任者</t>
    <rPh sb="0" eb="2">
      <t>サイバイ</t>
    </rPh>
    <rPh sb="2" eb="5">
      <t>セキニンシャ</t>
    </rPh>
    <phoneticPr fontId="2"/>
  </si>
  <si>
    <t>開始月日</t>
    <rPh sb="0" eb="2">
      <t>カイシ</t>
    </rPh>
    <rPh sb="2" eb="3">
      <t>ツキ</t>
    </rPh>
    <rPh sb="3" eb="4">
      <t>ヒ</t>
    </rPh>
    <phoneticPr fontId="2"/>
  </si>
  <si>
    <t>終了月日</t>
    <rPh sb="0" eb="2">
      <t>シュウリョウ</t>
    </rPh>
    <rPh sb="2" eb="3">
      <t>ツキ</t>
    </rPh>
    <rPh sb="3" eb="4">
      <t>ヒ</t>
    </rPh>
    <phoneticPr fontId="2"/>
  </si>
  <si>
    <t>作付面積
合計(a)</t>
    <rPh sb="0" eb="2">
      <t>サクツケ</t>
    </rPh>
    <rPh sb="1" eb="2">
      <t>ガッサク</t>
    </rPh>
    <rPh sb="2" eb="4">
      <t>メンセキ</t>
    </rPh>
    <rPh sb="5" eb="7">
      <t>ゴウケイ</t>
    </rPh>
    <phoneticPr fontId="2"/>
  </si>
  <si>
    <t>～</t>
    <phoneticPr fontId="2"/>
  </si>
  <si>
    <t>圃場数</t>
    <rPh sb="0" eb="2">
      <t>ホジョウ</t>
    </rPh>
    <rPh sb="2" eb="3">
      <t>スウ</t>
    </rPh>
    <phoneticPr fontId="2"/>
  </si>
  <si>
    <t>　　　　　　特別栽培米管理日誌（生産者別集計）</t>
    <rPh sb="6" eb="8">
      <t>トクベツ</t>
    </rPh>
    <rPh sb="8" eb="11">
      <t>サイバイマイ</t>
    </rPh>
    <rPh sb="11" eb="13">
      <t>カンリ</t>
    </rPh>
    <rPh sb="13" eb="15">
      <t>ニッシ</t>
    </rPh>
    <rPh sb="16" eb="19">
      <t>セイサンシャ</t>
    </rPh>
    <rPh sb="19" eb="20">
      <t>ベツ</t>
    </rPh>
    <rPh sb="20" eb="22">
      <t>シュウケイ</t>
    </rPh>
    <phoneticPr fontId="2"/>
  </si>
  <si>
    <t>特栽圃場</t>
    <rPh sb="0" eb="2">
      <t>トクサイ</t>
    </rPh>
    <phoneticPr fontId="2"/>
  </si>
  <si>
    <t>品種：</t>
    <phoneticPr fontId="2"/>
  </si>
  <si>
    <t>生産者：</t>
    <rPh sb="0" eb="3">
      <t>セイサンシャ</t>
    </rPh>
    <phoneticPr fontId="2"/>
  </si>
  <si>
    <t>圃場№</t>
    <rPh sb="0" eb="2">
      <t>ホジョウ</t>
    </rPh>
    <phoneticPr fontId="2"/>
  </si>
  <si>
    <t>栽培管理・圃場一覧表</t>
    <rPh sb="0" eb="2">
      <t>サイバイ</t>
    </rPh>
    <rPh sb="2" eb="4">
      <t>カンリ</t>
    </rPh>
    <rPh sb="5" eb="7">
      <t>ホジョウ</t>
    </rPh>
    <rPh sb="7" eb="10">
      <t>イチランヒョウ</t>
    </rPh>
    <phoneticPr fontId="2"/>
  </si>
  <si>
    <t>名称等:</t>
    <rPh sb="0" eb="2">
      <t>メイショウ</t>
    </rPh>
    <rPh sb="2" eb="3">
      <t>トウ</t>
    </rPh>
    <phoneticPr fontId="2"/>
  </si>
  <si>
    <t xml:space="preserve"> 　　　　特別栽培米に伴う圃場毎栽培管理の圃場一覧は下記の通りです。</t>
    <rPh sb="5" eb="7">
      <t>トクベツ</t>
    </rPh>
    <rPh sb="7" eb="9">
      <t>サイバイ</t>
    </rPh>
    <rPh sb="9" eb="10">
      <t>マイ</t>
    </rPh>
    <rPh sb="11" eb="12">
      <t>トモナ</t>
    </rPh>
    <rPh sb="13" eb="15">
      <t>ホジョウ</t>
    </rPh>
    <rPh sb="15" eb="16">
      <t>ゴト</t>
    </rPh>
    <rPh sb="16" eb="18">
      <t>サイバイ</t>
    </rPh>
    <rPh sb="18" eb="20">
      <t>カンリ</t>
    </rPh>
    <rPh sb="21" eb="23">
      <t>ホジョウ</t>
    </rPh>
    <rPh sb="23" eb="25">
      <t>イチラン</t>
    </rPh>
    <rPh sb="26" eb="28">
      <t>カキ</t>
    </rPh>
    <rPh sb="29" eb="30">
      <t>トオ</t>
    </rPh>
    <phoneticPr fontId="2"/>
  </si>
  <si>
    <t>※備考欄は変更や中止など特記事項を記入する。</t>
    <rPh sb="1" eb="3">
      <t>ビコウ</t>
    </rPh>
    <rPh sb="3" eb="4">
      <t>ラン</t>
    </rPh>
    <rPh sb="5" eb="7">
      <t>ヘンコウ</t>
    </rPh>
    <rPh sb="8" eb="10">
      <t>チュウシ</t>
    </rPh>
    <rPh sb="12" eb="14">
      <t>トッキ</t>
    </rPh>
    <rPh sb="14" eb="16">
      <t>ジコウ</t>
    </rPh>
    <rPh sb="17" eb="19">
      <t>キニュウ</t>
    </rPh>
    <phoneticPr fontId="2"/>
  </si>
  <si>
    <t>計</t>
    <rPh sb="0" eb="1">
      <t>ケイ</t>
    </rPh>
    <phoneticPr fontId="2"/>
  </si>
  <si>
    <t>節減区分:　　</t>
    <rPh sb="0" eb="2">
      <t>セツゲン</t>
    </rPh>
    <rPh sb="2" eb="4">
      <t>クブン</t>
    </rPh>
    <phoneticPr fontId="2"/>
  </si>
  <si>
    <t>合計</t>
    <rPh sb="0" eb="2">
      <t>ゴウケイ</t>
    </rPh>
    <phoneticPr fontId="2"/>
  </si>
  <si>
    <t>種子消毒日</t>
    <rPh sb="0" eb="2">
      <t>シュシ</t>
    </rPh>
    <rPh sb="2" eb="4">
      <t>ショウドク</t>
    </rPh>
    <rPh sb="4" eb="5">
      <t>ヒ</t>
    </rPh>
    <phoneticPr fontId="2"/>
  </si>
  <si>
    <t>播種日</t>
    <rPh sb="0" eb="2">
      <t>ハシュ</t>
    </rPh>
    <rPh sb="2" eb="3">
      <t>ヒ</t>
    </rPh>
    <phoneticPr fontId="2"/>
  </si>
  <si>
    <t>田植日</t>
    <rPh sb="0" eb="2">
      <t>タウエ</t>
    </rPh>
    <rPh sb="2" eb="3">
      <t>ヒ</t>
    </rPh>
    <phoneticPr fontId="2"/>
  </si>
  <si>
    <t>出穂日</t>
    <rPh sb="0" eb="1">
      <t>デ</t>
    </rPh>
    <rPh sb="1" eb="2">
      <t>ホ</t>
    </rPh>
    <rPh sb="2" eb="3">
      <t>ヒ</t>
    </rPh>
    <phoneticPr fontId="2"/>
  </si>
  <si>
    <t>収穫日（予定）</t>
    <rPh sb="0" eb="2">
      <t>シュウカク</t>
    </rPh>
    <rPh sb="2" eb="3">
      <t>ヒ</t>
    </rPh>
    <rPh sb="4" eb="6">
      <t>ヨテイ</t>
    </rPh>
    <phoneticPr fontId="2"/>
  </si>
  <si>
    <t>肥料名（化学由来窒素の最大圃場）</t>
    <rPh sb="0" eb="2">
      <t>ヒリョウ</t>
    </rPh>
    <rPh sb="2" eb="3">
      <t>メイ</t>
    </rPh>
    <rPh sb="4" eb="6">
      <t>カガク</t>
    </rPh>
    <rPh sb="6" eb="8">
      <t>ユライ</t>
    </rPh>
    <rPh sb="8" eb="10">
      <t>チッソ</t>
    </rPh>
    <rPh sb="11" eb="13">
      <t>サイダイ</t>
    </rPh>
    <rPh sb="13" eb="15">
      <t>ホジョウ</t>
    </rPh>
    <phoneticPr fontId="2"/>
  </si>
  <si>
    <t>　　　　特別栽培米　　</t>
    <rPh sb="4" eb="6">
      <t>トクベツ</t>
    </rPh>
    <rPh sb="6" eb="9">
      <t>サイバイマイ</t>
    </rPh>
    <phoneticPr fontId="2"/>
  </si>
  <si>
    <t>/</t>
    <phoneticPr fontId="2"/>
  </si>
  <si>
    <t>※該当圃場は栽培管理圃場一覧表（別添）のとおり</t>
    <rPh sb="1" eb="3">
      <t>ガイトウ</t>
    </rPh>
    <rPh sb="3" eb="5">
      <t>ホジョウ</t>
    </rPh>
    <rPh sb="6" eb="8">
      <t>サイバイ</t>
    </rPh>
    <rPh sb="8" eb="10">
      <t>カンリ</t>
    </rPh>
    <rPh sb="10" eb="12">
      <t>ホジョウ</t>
    </rPh>
    <rPh sb="12" eb="15">
      <t>イチランヒョウ</t>
    </rPh>
    <rPh sb="16" eb="18">
      <t>ベッテン</t>
    </rPh>
    <phoneticPr fontId="2"/>
  </si>
  <si>
    <t>仮植日</t>
    <rPh sb="0" eb="1">
      <t>カリ</t>
    </rPh>
    <rPh sb="1" eb="2">
      <t>ショク</t>
    </rPh>
    <rPh sb="2" eb="3">
      <t>ビ</t>
    </rPh>
    <phoneticPr fontId="2"/>
  </si>
  <si>
    <t>定植日　</t>
    <rPh sb="0" eb="2">
      <t>テイショク</t>
    </rPh>
    <rPh sb="2" eb="3">
      <t>ビ</t>
    </rPh>
    <phoneticPr fontId="2"/>
  </si>
  <si>
    <t>圃場所在地
　(ハウス№）</t>
    <rPh sb="0" eb="2">
      <t>ホジョウ</t>
    </rPh>
    <rPh sb="2" eb="5">
      <t>ショザイチ</t>
    </rPh>
    <phoneticPr fontId="2"/>
  </si>
  <si>
    <t>作付面積(a)</t>
    <rPh sb="0" eb="2">
      <t>サクツケ</t>
    </rPh>
    <rPh sb="2" eb="4">
      <t>メンセキ</t>
    </rPh>
    <phoneticPr fontId="2"/>
  </si>
  <si>
    <t>ＴＥＬ</t>
    <phoneticPr fontId="2"/>
  </si>
  <si>
    <t>組織　(支所)</t>
    <rPh sb="0" eb="2">
      <t>ソシキ</t>
    </rPh>
    <phoneticPr fontId="2"/>
  </si>
  <si>
    <t>　／　　～　　／　　</t>
  </si>
  <si>
    <t xml:space="preserve"> 作物
(作型・定植月)</t>
    <rPh sb="1" eb="3">
      <t>サクモツ</t>
    </rPh>
    <rPh sb="5" eb="7">
      <t>サクガタ</t>
    </rPh>
    <rPh sb="8" eb="10">
      <t>テイショク</t>
    </rPh>
    <rPh sb="10" eb="11">
      <t>ツキ</t>
    </rPh>
    <phoneticPr fontId="2"/>
  </si>
  <si>
    <t xml:space="preserve"> 面積(ａ)</t>
    <rPh sb="1" eb="3">
      <t>メンセキ</t>
    </rPh>
    <phoneticPr fontId="2"/>
  </si>
  <si>
    <t>※資材順、日付順に記入する。</t>
    <rPh sb="1" eb="3">
      <t>シザイ</t>
    </rPh>
    <rPh sb="3" eb="4">
      <t>ジュン</t>
    </rPh>
    <rPh sb="5" eb="7">
      <t>ヒヅケ</t>
    </rPh>
    <rPh sb="7" eb="8">
      <t>ジュン</t>
    </rPh>
    <rPh sb="9" eb="11">
      <t>キニュウ</t>
    </rPh>
    <phoneticPr fontId="2"/>
  </si>
  <si>
    <t>づ</t>
    <phoneticPr fontId="2"/>
  </si>
  <si>
    <t>く</t>
    <phoneticPr fontId="2"/>
  </si>
  <si>
    <t>り</t>
    <phoneticPr fontId="2"/>
  </si>
  <si>
    <t>成分使用
回数（回）</t>
    <rPh sb="0" eb="2">
      <t>セイブン</t>
    </rPh>
    <rPh sb="2" eb="4">
      <t>シヨウ</t>
    </rPh>
    <rPh sb="5" eb="6">
      <t>カイ</t>
    </rPh>
    <rPh sb="6" eb="7">
      <t>スウ</t>
    </rPh>
    <rPh sb="8" eb="9">
      <t>カイ</t>
    </rPh>
    <phoneticPr fontId="2"/>
  </si>
  <si>
    <t>希釈倍率
(倍)</t>
    <rPh sb="0" eb="2">
      <t>キシャク</t>
    </rPh>
    <rPh sb="2" eb="4">
      <t>バイリツ</t>
    </rPh>
    <rPh sb="6" eb="7">
      <t>バイ</t>
    </rPh>
    <phoneticPr fontId="2"/>
  </si>
  <si>
    <t>肥　　料　　名</t>
    <rPh sb="0" eb="1">
      <t>ヒ</t>
    </rPh>
    <rPh sb="3" eb="4">
      <t>リョウ</t>
    </rPh>
    <rPh sb="6" eb="7">
      <t>メイ</t>
    </rPh>
    <phoneticPr fontId="2"/>
  </si>
  <si>
    <t>確認責任者</t>
    <rPh sb="0" eb="2">
      <t>カクニン</t>
    </rPh>
    <rPh sb="2" eb="5">
      <t>セキニンシャ</t>
    </rPh>
    <phoneticPr fontId="2"/>
  </si>
  <si>
    <t>基肥</t>
    <rPh sb="0" eb="2">
      <t>モトゴエ</t>
    </rPh>
    <phoneticPr fontId="2"/>
  </si>
  <si>
    <t>追肥</t>
    <rPh sb="0" eb="2">
      <t>ツイヒ</t>
    </rPh>
    <phoneticPr fontId="2"/>
  </si>
  <si>
    <t>農　　薬　　名</t>
    <rPh sb="0" eb="1">
      <t>ノウ</t>
    </rPh>
    <rPh sb="3" eb="4">
      <t>クスリ</t>
    </rPh>
    <rPh sb="6" eb="7">
      <t>メイ</t>
    </rPh>
    <phoneticPr fontId="2"/>
  </si>
  <si>
    <t/>
  </si>
  <si>
    <t>kg</t>
    <phoneticPr fontId="2"/>
  </si>
  <si>
    <t>支店長</t>
    <rPh sb="0" eb="3">
      <t>シテンチョウ</t>
    </rPh>
    <phoneticPr fontId="2"/>
  </si>
  <si>
    <t>／　　～　　／</t>
    <phoneticPr fontId="2"/>
  </si>
  <si>
    <t>（令和　　年　　月　　日 現在）</t>
    <rPh sb="1" eb="2">
      <t>レイ</t>
    </rPh>
    <rPh sb="2" eb="3">
      <t>ワ</t>
    </rPh>
    <rPh sb="5" eb="6">
      <t>トシ</t>
    </rPh>
    <rPh sb="8" eb="9">
      <t>ガツ</t>
    </rPh>
    <rPh sb="11" eb="12">
      <t>ヒ</t>
    </rPh>
    <rPh sb="13" eb="15">
      <t>ゲンザイ</t>
    </rPh>
    <phoneticPr fontId="2"/>
  </si>
  <si>
    <t>担当</t>
    <rPh sb="0" eb="2">
      <t>タントウ</t>
    </rPh>
    <phoneticPr fontId="2"/>
  </si>
  <si>
    <t>印</t>
    <rPh sb="0" eb="1">
      <t>イン</t>
    </rPh>
    <phoneticPr fontId="2"/>
  </si>
  <si>
    <t xml:space="preserve"> (生産者№)</t>
    <rPh sb="2" eb="5">
      <t>セイサンシャ</t>
    </rPh>
    <phoneticPr fontId="2"/>
  </si>
  <si>
    <t>生産者名</t>
  </si>
  <si>
    <t>ＴＥＬ</t>
  </si>
  <si>
    <t>住　　　　所</t>
    <rPh sb="0" eb="1">
      <t>ジュウ</t>
    </rPh>
    <rPh sb="5" eb="6">
      <t>ショ</t>
    </rPh>
    <phoneticPr fontId="2"/>
  </si>
  <si>
    <t>栽培様式</t>
    <rPh sb="0" eb="2">
      <t>サイバイ</t>
    </rPh>
    <rPh sb="2" eb="4">
      <t>ヨウシキ</t>
    </rPh>
    <phoneticPr fontId="2"/>
  </si>
  <si>
    <t xml:space="preserve">　移植 　・　 湛水直播種(          ) </t>
    <rPh sb="1" eb="3">
      <t>イショク</t>
    </rPh>
    <rPh sb="8" eb="10">
      <t>タンスイ</t>
    </rPh>
    <rPh sb="10" eb="12">
      <t>チョクハン</t>
    </rPh>
    <rPh sb="12" eb="13">
      <t>シュ</t>
    </rPh>
    <phoneticPr fontId="2"/>
  </si>
  <si>
    <t>圃場</t>
    <rPh sb="0" eb="2">
      <t>ホジョウ</t>
    </rPh>
    <phoneticPr fontId="2"/>
  </si>
  <si>
    <t>種籾使用量</t>
    <rPh sb="0" eb="2">
      <t>タネモミ</t>
    </rPh>
    <rPh sb="2" eb="4">
      <t>シヨウ</t>
    </rPh>
    <rPh sb="4" eb="5">
      <t>リョウ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</si>
  <si>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</si>
  <si>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</si>
  <si>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</si>
  <si>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</si>
  <si>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</si>
  <si>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</si>
  <si>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</si>
  <si>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</si>
  <si>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 xml:space="preserve"> 種　籾</t>
    <rPh sb="1" eb="2">
      <t>シュ</t>
    </rPh>
    <rPh sb="3" eb="4">
      <t>モミ</t>
    </rPh>
    <phoneticPr fontId="2"/>
  </si>
  <si>
    <t>消毒</t>
    <phoneticPr fontId="2"/>
  </si>
  <si>
    <t>　未　・　済</t>
    <phoneticPr fontId="2"/>
  </si>
  <si>
    <t xml:space="preserve">  圃  場</t>
    <rPh sb="2" eb="3">
      <t>ハタ</t>
    </rPh>
    <rPh sb="5" eb="6">
      <t>バ</t>
    </rPh>
    <phoneticPr fontId="2"/>
  </si>
  <si>
    <t>仕入先　　　　　　　　)</t>
    <phoneticPr fontId="2"/>
  </si>
  <si>
    <t>JA(　　　　　　　　　)</t>
    <phoneticPr fontId="2"/>
  </si>
  <si>
    <t>面積（a）</t>
    <phoneticPr fontId="2"/>
  </si>
  <si>
    <t>播種月日</t>
    <rPh sb="0" eb="2">
      <t>ハシュ</t>
    </rPh>
    <rPh sb="2" eb="4">
      <t>ガッピ</t>
    </rPh>
    <phoneticPr fontId="2"/>
  </si>
  <si>
    <t>作</t>
    <rPh sb="0" eb="1">
      <t>サク</t>
    </rPh>
    <phoneticPr fontId="2"/>
  </si>
  <si>
    <t xml:space="preserve">  田  植  日</t>
    <phoneticPr fontId="2"/>
  </si>
  <si>
    <t>育　苗</t>
    <rPh sb="0" eb="1">
      <t>イク</t>
    </rPh>
    <rPh sb="2" eb="3">
      <t>ナエ</t>
    </rPh>
    <phoneticPr fontId="2"/>
  </si>
  <si>
    <t>培土使用量</t>
    <rPh sb="0" eb="1">
      <t>バイ</t>
    </rPh>
    <rPh sb="1" eb="2">
      <t>ド</t>
    </rPh>
    <rPh sb="2" eb="5">
      <t>シヨウリョウ</t>
    </rPh>
    <phoneticPr fontId="2"/>
  </si>
  <si>
    <t>業</t>
    <rPh sb="0" eb="1">
      <t>ギョウ</t>
    </rPh>
    <phoneticPr fontId="2"/>
  </si>
  <si>
    <t>苗仕入先　　　　　　　　)</t>
    <rPh sb="0" eb="1">
      <t>ナエ</t>
    </rPh>
    <phoneticPr fontId="2"/>
  </si>
  <si>
    <t>自家･JA(　　　　)</t>
    <rPh sb="0" eb="2">
      <t>ジカ</t>
    </rPh>
    <phoneticPr fontId="2"/>
  </si>
  <si>
    <t>日</t>
    <rPh sb="0" eb="1">
      <t>ヒ</t>
    </rPh>
    <phoneticPr fontId="2"/>
  </si>
  <si>
    <t xml:space="preserve">  刈 取 日（予定）</t>
    <rPh sb="8" eb="10">
      <t>ヨテイ</t>
    </rPh>
    <phoneticPr fontId="2"/>
  </si>
  <si>
    <t>水</t>
    <rPh sb="0" eb="1">
      <t>ミズ</t>
    </rPh>
    <phoneticPr fontId="2"/>
  </si>
  <si>
    <t xml:space="preserve">  中  干  開  始</t>
    <phoneticPr fontId="2"/>
  </si>
  <si>
    <t>田　植</t>
    <rPh sb="0" eb="1">
      <t>タ</t>
    </rPh>
    <rPh sb="2" eb="3">
      <t>ショク</t>
    </rPh>
    <phoneticPr fontId="2"/>
  </si>
  <si>
    <t>使用箱/10a</t>
    <rPh sb="0" eb="2">
      <t>シヨウ</t>
    </rPh>
    <rPh sb="2" eb="3">
      <t>ハコ</t>
    </rPh>
    <phoneticPr fontId="2"/>
  </si>
  <si>
    <t>管</t>
    <rPh sb="0" eb="1">
      <t>カン</t>
    </rPh>
    <phoneticPr fontId="2"/>
  </si>
  <si>
    <t xml:space="preserve">  中  干  終  了</t>
    <phoneticPr fontId="2"/>
  </si>
  <si>
    <t>栽植密度</t>
    <rPh sb="0" eb="2">
      <t>サイショク</t>
    </rPh>
    <rPh sb="2" eb="4">
      <t>ミツド</t>
    </rPh>
    <phoneticPr fontId="2"/>
  </si>
  <si>
    <t>理</t>
    <rPh sb="0" eb="1">
      <t>リ</t>
    </rPh>
    <phoneticPr fontId="2"/>
  </si>
  <si>
    <t xml:space="preserve">  落  水  日</t>
    <phoneticPr fontId="2"/>
  </si>
  <si>
    <t xml:space="preserve"> 　作 業 名</t>
    <rPh sb="2" eb="3">
      <t>サク</t>
    </rPh>
    <rPh sb="4" eb="5">
      <t>ギョウ</t>
    </rPh>
    <rPh sb="6" eb="7">
      <t>メイ</t>
    </rPh>
    <phoneticPr fontId="2"/>
  </si>
  <si>
    <t>肥 料 名</t>
    <rPh sb="0" eb="1">
      <t>ヒ</t>
    </rPh>
    <rPh sb="2" eb="3">
      <t>リョウ</t>
    </rPh>
    <rPh sb="4" eb="5">
      <t>メイ</t>
    </rPh>
    <phoneticPr fontId="2"/>
  </si>
  <si>
    <t>窒素%</t>
    <rPh sb="0" eb="2">
      <t>チッソ</t>
    </rPh>
    <phoneticPr fontId="2"/>
  </si>
  <si>
    <t>有機由来
窒素%</t>
    <rPh sb="0" eb="2">
      <t>ユウキ</t>
    </rPh>
    <rPh sb="2" eb="4">
      <t>ユライ</t>
    </rPh>
    <rPh sb="5" eb="7">
      <t>チッソ</t>
    </rPh>
    <phoneticPr fontId="2"/>
  </si>
  <si>
    <t>　培  　　土</t>
    <rPh sb="1" eb="2">
      <t>バイ</t>
    </rPh>
    <rPh sb="6" eb="7">
      <t>ド</t>
    </rPh>
    <phoneticPr fontId="2"/>
  </si>
  <si>
    <t>施</t>
    <phoneticPr fontId="2"/>
  </si>
  <si>
    <t>　堆　　肥</t>
    <rPh sb="0" eb="1">
      <t>ツイ</t>
    </rPh>
    <rPh sb="3" eb="4">
      <t>コエ</t>
    </rPh>
    <phoneticPr fontId="2"/>
  </si>
  <si>
    <t>　土づくり</t>
    <rPh sb="1" eb="2">
      <t>ツチ</t>
    </rPh>
    <phoneticPr fontId="2"/>
  </si>
  <si>
    <t xml:space="preserve">  基  　肥</t>
    <phoneticPr fontId="2"/>
  </si>
  <si>
    <t>肥</t>
    <phoneticPr fontId="2"/>
  </si>
  <si>
    <t xml:space="preserve">  追  　肥</t>
    <rPh sb="2" eb="3">
      <t>ツイ</t>
    </rPh>
    <phoneticPr fontId="2"/>
  </si>
  <si>
    <t xml:space="preserve"> 作 業 名</t>
    <rPh sb="1" eb="2">
      <t>サク</t>
    </rPh>
    <rPh sb="3" eb="4">
      <t>ギョウ</t>
    </rPh>
    <rPh sb="5" eb="6">
      <t>メイ</t>
    </rPh>
    <phoneticPr fontId="2"/>
  </si>
  <si>
    <t xml:space="preserve">             農 薬 名</t>
    <rPh sb="13" eb="14">
      <t>ノウ</t>
    </rPh>
    <rPh sb="15" eb="16">
      <t>クスリ</t>
    </rPh>
    <rPh sb="17" eb="18">
      <t>メイ</t>
    </rPh>
    <phoneticPr fontId="2"/>
  </si>
  <si>
    <t>希釈倍率</t>
    <rPh sb="2" eb="4">
      <t>バイリツ</t>
    </rPh>
    <phoneticPr fontId="2"/>
  </si>
  <si>
    <t xml:space="preserve"> 種 子 消 毒</t>
    <rPh sb="5" eb="6">
      <t>ケ</t>
    </rPh>
    <rPh sb="7" eb="8">
      <t>ドク</t>
    </rPh>
    <phoneticPr fontId="2"/>
  </si>
  <si>
    <t xml:space="preserve"> 育 苗 防 除</t>
    <rPh sb="5" eb="6">
      <t>ボウ</t>
    </rPh>
    <rPh sb="7" eb="8">
      <t>ジョ</t>
    </rPh>
    <phoneticPr fontId="2"/>
  </si>
  <si>
    <t>防</t>
    <phoneticPr fontId="2"/>
  </si>
  <si>
    <t xml:space="preserve"> 箱  施  薬</t>
    <rPh sb="1" eb="2">
      <t>ハコ</t>
    </rPh>
    <rPh sb="4" eb="5">
      <t>シ</t>
    </rPh>
    <rPh sb="7" eb="8">
      <t>クスリ</t>
    </rPh>
    <phoneticPr fontId="2"/>
  </si>
  <si>
    <t xml:space="preserve"> 本 田 防 除</t>
    <phoneticPr fontId="2"/>
  </si>
  <si>
    <t xml:space="preserve"> 除       草</t>
    <rPh sb="1" eb="2">
      <t>ジョ</t>
    </rPh>
    <rPh sb="9" eb="10">
      <t>クサ</t>
    </rPh>
    <phoneticPr fontId="2"/>
  </si>
  <si>
    <t>除</t>
    <phoneticPr fontId="2"/>
  </si>
  <si>
    <t>播種機</t>
  </si>
  <si>
    <t>　田植機</t>
    <rPh sb="1" eb="3">
      <t>タウ</t>
    </rPh>
    <phoneticPr fontId="2"/>
  </si>
  <si>
    <t>収穫量</t>
    <rPh sb="0" eb="2">
      <t>シュウカク</t>
    </rPh>
    <rPh sb="2" eb="3">
      <t>リョウ</t>
    </rPh>
    <phoneticPr fontId="2"/>
  </si>
  <si>
    <t>俵(60kg)</t>
    <rPh sb="0" eb="1">
      <t>ヒョウ</t>
    </rPh>
    <phoneticPr fontId="2"/>
  </si>
  <si>
    <t>　特　記　事　項</t>
    <phoneticPr fontId="2"/>
  </si>
  <si>
    <t>清</t>
    <rPh sb="0" eb="1">
      <t>キヨシ</t>
    </rPh>
    <phoneticPr fontId="2"/>
  </si>
  <si>
    <t>コンバイン</t>
  </si>
  <si>
    <t>　乾燥機</t>
  </si>
  <si>
    <t>単収</t>
    <rPh sb="0" eb="1">
      <t>タン</t>
    </rPh>
    <rPh sb="1" eb="2">
      <t>オサム</t>
    </rPh>
    <phoneticPr fontId="2"/>
  </si>
  <si>
    <t>kg/10a</t>
    <phoneticPr fontId="2"/>
  </si>
  <si>
    <t>掃</t>
    <rPh sb="0" eb="1">
      <t>ハ</t>
    </rPh>
    <phoneticPr fontId="2"/>
  </si>
  <si>
    <t>籾摺機</t>
    <rPh sb="0" eb="2">
      <t>モミス</t>
    </rPh>
    <rPh sb="2" eb="3">
      <t>キ</t>
    </rPh>
    <phoneticPr fontId="2"/>
  </si>
  <si>
    <t>　選別機</t>
    <rPh sb="1" eb="3">
      <t>センベツ</t>
    </rPh>
    <phoneticPr fontId="2"/>
  </si>
  <si>
    <t>品質</t>
    <rPh sb="0" eb="2">
      <t>ヒンシツ</t>
    </rPh>
    <phoneticPr fontId="2"/>
  </si>
  <si>
    <t xml:space="preserve">     1等　    2等　    3等　 規格外</t>
    <rPh sb="13" eb="14">
      <t>トウ</t>
    </rPh>
    <rPh sb="20" eb="21">
      <t>トウ</t>
    </rPh>
    <rPh sb="23" eb="26">
      <t>キカクガイ</t>
    </rPh>
    <phoneticPr fontId="2"/>
  </si>
  <si>
    <t>※清掃は、品種・栽培方法が変わる場合丁寧に行なう。</t>
    <rPh sb="1" eb="3">
      <t>セイソウ</t>
    </rPh>
    <rPh sb="5" eb="7">
      <t>ヒンシュ</t>
    </rPh>
    <rPh sb="8" eb="10">
      <t>サイバイ</t>
    </rPh>
    <rPh sb="10" eb="12">
      <t>ホウホウ</t>
    </rPh>
    <rPh sb="13" eb="14">
      <t>カ</t>
    </rPh>
    <rPh sb="16" eb="18">
      <t>バアイ</t>
    </rPh>
    <rPh sb="18" eb="20">
      <t>テイネイ</t>
    </rPh>
    <rPh sb="21" eb="22">
      <t>オコ</t>
    </rPh>
    <phoneticPr fontId="2"/>
  </si>
  <si>
    <t>くず米　</t>
    <rPh sb="2" eb="3">
      <t>マイ</t>
    </rPh>
    <phoneticPr fontId="2"/>
  </si>
  <si>
    <t>%</t>
    <phoneticPr fontId="2"/>
  </si>
  <si>
    <t>※　品 種  、栽培基準 毎 に、別 様 へ 記 入 す る。</t>
    <rPh sb="2" eb="3">
      <t>ヒン</t>
    </rPh>
    <rPh sb="4" eb="5">
      <t>タネ</t>
    </rPh>
    <rPh sb="8" eb="10">
      <t>サイバイ</t>
    </rPh>
    <rPh sb="10" eb="12">
      <t>キジュン</t>
    </rPh>
    <rPh sb="13" eb="14">
      <t>ゴト</t>
    </rPh>
    <rPh sb="17" eb="18">
      <t>ベツ</t>
    </rPh>
    <rPh sb="19" eb="20">
      <t>サマ</t>
    </rPh>
    <rPh sb="23" eb="24">
      <t>キ</t>
    </rPh>
    <rPh sb="25" eb="26">
      <t>イリ</t>
    </rPh>
    <phoneticPr fontId="2"/>
  </si>
  <si>
    <r>
      <t xml:space="preserve">  出 穂 期</t>
    </r>
    <r>
      <rPr>
        <sz val="10"/>
        <rFont val="ＭＳ Ｐゴシック"/>
        <family val="3"/>
        <charset val="128"/>
      </rPr>
      <t xml:space="preserve"> (出穂５割)</t>
    </r>
    <phoneticPr fontId="2"/>
  </si>
  <si>
    <t>菌</t>
    <rPh sb="0" eb="1">
      <t>キン</t>
    </rPh>
    <phoneticPr fontId="2"/>
  </si>
  <si>
    <t>栽  培  管  理  単　票　集  計  票　</t>
    <rPh sb="0" eb="1">
      <t>サイ</t>
    </rPh>
    <rPh sb="3" eb="4">
      <t>バイ</t>
    </rPh>
    <rPh sb="6" eb="7">
      <t>カン</t>
    </rPh>
    <rPh sb="9" eb="10">
      <t>リ</t>
    </rPh>
    <rPh sb="12" eb="13">
      <t>タン</t>
    </rPh>
    <rPh sb="14" eb="15">
      <t>ヒョウ</t>
    </rPh>
    <rPh sb="16" eb="17">
      <t>シュウ</t>
    </rPh>
    <rPh sb="19" eb="20">
      <t>ケイ</t>
    </rPh>
    <rPh sb="22" eb="23">
      <t>ヒョウ</t>
    </rPh>
    <phoneticPr fontId="2"/>
  </si>
  <si>
    <r>
      <rPr>
        <u/>
        <sz val="14"/>
        <rFont val="ＭＳ Ｐゴシック"/>
        <family val="3"/>
        <charset val="128"/>
      </rPr>
      <t>　　　　　　　　　　</t>
    </r>
    <r>
      <rPr>
        <sz val="14"/>
        <rFont val="ＭＳ Ｐゴシック"/>
        <family val="3"/>
        <charset val="128"/>
      </rPr>
      <t>栽培日誌
　　　　　　　　　　　　(園芸・</t>
    </r>
    <r>
      <rPr>
        <b/>
        <sz val="14"/>
        <rFont val="ＭＳ Ｐゴシック"/>
        <family val="3"/>
        <charset val="128"/>
      </rPr>
      <t>農薬a</t>
    </r>
    <r>
      <rPr>
        <sz val="14"/>
        <rFont val="ＭＳ Ｐゴシック"/>
        <family val="3"/>
        <charset val="128"/>
      </rPr>
      <t>）</t>
    </r>
    <rPh sb="10" eb="12">
      <t>サイバイ</t>
    </rPh>
    <rPh sb="12" eb="14">
      <t>ニッシ</t>
    </rPh>
    <rPh sb="28" eb="30">
      <t>エンゲイ</t>
    </rPh>
    <rPh sb="31" eb="33">
      <t>ノウヤク</t>
    </rPh>
    <phoneticPr fontId="2"/>
  </si>
  <si>
    <t>　　　　　　　　　　　　　　　　</t>
    <phoneticPr fontId="2"/>
  </si>
  <si>
    <t>---　園芸の場合　---</t>
  </si>
  <si>
    <r>
      <t>---　米の場合　</t>
    </r>
    <r>
      <rPr>
        <sz val="22"/>
        <rFont val="Century"/>
        <family val="1"/>
      </rPr>
      <t>---</t>
    </r>
  </si>
  <si>
    <t>土地利用型作物用(麦・大豆・ラッカセイ等）栽培管理日誌　様式</t>
    <rPh sb="0" eb="2">
      <t>トチ</t>
    </rPh>
    <rPh sb="2" eb="5">
      <t>リヨウガタ</t>
    </rPh>
    <rPh sb="5" eb="8">
      <t>サクモツヨウ</t>
    </rPh>
    <rPh sb="9" eb="10">
      <t>ムギ</t>
    </rPh>
    <rPh sb="11" eb="13">
      <t>ダイズ</t>
    </rPh>
    <rPh sb="19" eb="20">
      <t>トウ</t>
    </rPh>
    <rPh sb="21" eb="23">
      <t>サイバイ</t>
    </rPh>
    <rPh sb="23" eb="25">
      <t>カンリ</t>
    </rPh>
    <rPh sb="25" eb="27">
      <t>ニッシ</t>
    </rPh>
    <rPh sb="28" eb="30">
      <t>ヨウシキ</t>
    </rPh>
    <phoneticPr fontId="2"/>
  </si>
  <si>
    <t>組織名：　</t>
    <rPh sb="0" eb="3">
      <t>ソシキメイ</t>
    </rPh>
    <phoneticPr fontId="2"/>
  </si>
  <si>
    <t>種使用量</t>
    <rPh sb="0" eb="1">
      <t>シュ</t>
    </rPh>
    <rPh sb="1" eb="3">
      <t>シヨウ</t>
    </rPh>
    <rPh sb="3" eb="4">
      <t>リョウ</t>
    </rPh>
    <phoneticPr fontId="2"/>
  </si>
  <si>
    <t>9</t>
  </si>
  <si>
    <t>10</t>
  </si>
  <si>
    <t>種子</t>
    <rPh sb="0" eb="2">
      <t>シュシ</t>
    </rPh>
    <phoneticPr fontId="2"/>
  </si>
  <si>
    <t>仕入先</t>
    <phoneticPr fontId="2"/>
  </si>
  <si>
    <t xml:space="preserve">  仮  植 日</t>
    <rPh sb="2" eb="3">
      <t>カリ</t>
    </rPh>
    <rPh sb="5" eb="6">
      <t>ショク</t>
    </rPh>
    <phoneticPr fontId="2"/>
  </si>
  <si>
    <t>培土量</t>
    <rPh sb="0" eb="1">
      <t>バイ</t>
    </rPh>
    <rPh sb="1" eb="2">
      <t>ド</t>
    </rPh>
    <rPh sb="2" eb="3">
      <t>リョウ</t>
    </rPh>
    <phoneticPr fontId="2"/>
  </si>
  <si>
    <t xml:space="preserve">  定 植 日</t>
    <rPh sb="2" eb="3">
      <t>サダ</t>
    </rPh>
    <rPh sb="4" eb="5">
      <t>ショク</t>
    </rPh>
    <phoneticPr fontId="2"/>
  </si>
  <si>
    <t>仕入先　　</t>
    <phoneticPr fontId="2"/>
  </si>
  <si>
    <t xml:space="preserve">  開花期</t>
    <rPh sb="2" eb="3">
      <t>カイ</t>
    </rPh>
    <rPh sb="3" eb="4">
      <t>ハナ</t>
    </rPh>
    <rPh sb="4" eb="5">
      <t>キ</t>
    </rPh>
    <phoneticPr fontId="2"/>
  </si>
  <si>
    <t xml:space="preserve">  収 穫 日 （予定）</t>
    <rPh sb="2" eb="3">
      <t>シュウ</t>
    </rPh>
    <rPh sb="4" eb="5">
      <t>カク</t>
    </rPh>
    <rPh sb="6" eb="7">
      <t>ニチ</t>
    </rPh>
    <rPh sb="9" eb="11">
      <t>ヨテイ</t>
    </rPh>
    <phoneticPr fontId="2"/>
  </si>
  <si>
    <t>くず　</t>
    <phoneticPr fontId="2"/>
  </si>
  <si>
    <t>栽培管理日誌（土地利用型作物、連記式）･　ｐ.7</t>
    <rPh sb="0" eb="2">
      <t>サイバイ</t>
    </rPh>
    <rPh sb="7" eb="9">
      <t>トチ</t>
    </rPh>
    <rPh sb="9" eb="12">
      <t>リヨウガタ</t>
    </rPh>
    <rPh sb="12" eb="14">
      <t>サクモツ</t>
    </rPh>
    <rPh sb="15" eb="17">
      <t>レンキ</t>
    </rPh>
    <rPh sb="17" eb="18">
      <t>シキ</t>
    </rPh>
    <phoneticPr fontId="2"/>
  </si>
  <si>
    <t>栽培管理日誌（園芸･農薬a）　･･･････････　ｐ.5</t>
    <phoneticPr fontId="2"/>
  </si>
  <si>
    <t>栽培管理日誌（園芸）　･････････････････　ｐ.4</t>
    <phoneticPr fontId="2"/>
  </si>
  <si>
    <t>栽培管理単票集計票（A）　･･････････････　ｐ.2</t>
    <phoneticPr fontId="2"/>
  </si>
  <si>
    <t>栽培管理･圃場一覧表(B）  ･･････････････　ｐ.3</t>
    <phoneticPr fontId="2"/>
  </si>
  <si>
    <t xml:space="preserve"> 種子消毒</t>
    <rPh sb="3" eb="4">
      <t>ケ</t>
    </rPh>
    <rPh sb="4" eb="5">
      <t>ドク</t>
    </rPh>
    <phoneticPr fontId="2"/>
  </si>
  <si>
    <t xml:space="preserve"> 育苗防除</t>
    <rPh sb="3" eb="4">
      <t>ボウ</t>
    </rPh>
    <rPh sb="4" eb="5">
      <t>ジョ</t>
    </rPh>
    <phoneticPr fontId="2"/>
  </si>
  <si>
    <t xml:space="preserve"> 本圃防除</t>
    <rPh sb="2" eb="3">
      <t>ホ</t>
    </rPh>
    <phoneticPr fontId="2"/>
  </si>
  <si>
    <t xml:space="preserve"> 除草</t>
    <rPh sb="1" eb="2">
      <t>ジョ</t>
    </rPh>
    <rPh sb="2" eb="3">
      <t>クサ</t>
    </rPh>
    <phoneticPr fontId="2"/>
  </si>
  <si>
    <r>
      <rPr>
        <u/>
        <sz val="14"/>
        <rFont val="ＭＳ Ｐゴシック"/>
        <family val="3"/>
        <charset val="128"/>
      </rPr>
      <t>　　　　　　　　　　</t>
    </r>
    <r>
      <rPr>
        <sz val="14"/>
        <rFont val="ＭＳ Ｐゴシック"/>
        <family val="3"/>
        <charset val="128"/>
      </rPr>
      <t>栽培日誌
　　　　　　　　　　　　(園芸・</t>
    </r>
    <r>
      <rPr>
        <b/>
        <sz val="14"/>
        <rFont val="ＭＳ Ｐゴシック"/>
        <family val="3"/>
        <charset val="128"/>
      </rPr>
      <t>肥料ｂ</t>
    </r>
    <r>
      <rPr>
        <sz val="14"/>
        <rFont val="ＭＳ Ｐゴシック"/>
        <family val="3"/>
        <charset val="128"/>
      </rPr>
      <t>）</t>
    </r>
    <rPh sb="10" eb="12">
      <t>サイバイ</t>
    </rPh>
    <rPh sb="12" eb="14">
      <t>ニッシ</t>
    </rPh>
    <rPh sb="28" eb="30">
      <t>エンゲイ</t>
    </rPh>
    <rPh sb="31" eb="33">
      <t>ヒリョウ</t>
    </rPh>
    <phoneticPr fontId="2"/>
  </si>
  <si>
    <t>計</t>
    <rPh sb="0" eb="1">
      <t>ケイ</t>
    </rPh>
    <phoneticPr fontId="2"/>
  </si>
  <si>
    <t xml:space="preserve"> 提 出 日：　　月　　日</t>
    <rPh sb="1" eb="2">
      <t>ツツミ</t>
    </rPh>
    <rPh sb="3" eb="4">
      <t>デ</t>
    </rPh>
    <rPh sb="5" eb="6">
      <t>ヒ</t>
    </rPh>
    <rPh sb="9" eb="10">
      <t>ツキ</t>
    </rPh>
    <rPh sb="12" eb="13">
      <t>ヒ</t>
    </rPh>
    <phoneticPr fontId="2"/>
  </si>
  <si>
    <r>
      <rPr>
        <sz val="10"/>
        <rFont val="ＭＳ Ｐゴシック"/>
        <family val="3"/>
        <charset val="128"/>
      </rPr>
      <t>/</t>
    </r>
    <r>
      <rPr>
        <sz val="8"/>
        <rFont val="ＭＳ Ｐゴシック"/>
        <family val="3"/>
        <charset val="128"/>
      </rPr>
      <t xml:space="preserve">
　印</t>
    </r>
    <rPh sb="4" eb="5">
      <t>イン</t>
    </rPh>
    <phoneticPr fontId="2"/>
  </si>
  <si>
    <t>~</t>
    <phoneticPr fontId="2"/>
  </si>
  <si>
    <t>（令和　　年　　月　　日 現在）</t>
    <rPh sb="1" eb="2">
      <t>レイ</t>
    </rPh>
    <rPh sb="2" eb="3">
      <t>ワ</t>
    </rPh>
    <rPh sb="5" eb="6">
      <t>ネン</t>
    </rPh>
    <rPh sb="8" eb="9">
      <t>ガツ</t>
    </rPh>
    <rPh sb="11" eb="12">
      <t>ヒ</t>
    </rPh>
    <rPh sb="13" eb="15">
      <t>ゲンザイ</t>
    </rPh>
    <phoneticPr fontId="2"/>
  </si>
  <si>
    <t>栽培管理日誌（園芸･肥料b）　･･･････････　ｐ.6</t>
    <rPh sb="0" eb="2">
      <t>サイバイ</t>
    </rPh>
    <phoneticPr fontId="2"/>
  </si>
  <si>
    <t>支店長</t>
    <rPh sb="0" eb="2">
      <t>シテン</t>
    </rPh>
    <rPh sb="2" eb="3">
      <t>チョウ</t>
    </rPh>
    <phoneticPr fontId="2"/>
  </si>
  <si>
    <t>種籾消毒</t>
    <rPh sb="0" eb="2">
      <t>タネモミ</t>
    </rPh>
    <phoneticPr fontId="2"/>
  </si>
  <si>
    <t>字番地</t>
    <rPh sb="0" eb="1">
      <t>アザ</t>
    </rPh>
    <rPh sb="1" eb="3">
      <t>バンチ</t>
    </rPh>
    <phoneticPr fontId="2"/>
  </si>
  <si>
    <t>合計</t>
    <rPh sb="0" eb="2">
      <t>ゴウケイ</t>
    </rPh>
    <phoneticPr fontId="2"/>
  </si>
  <si>
    <t>使用量
（ｋｇ/10a）</t>
    <rPh sb="0" eb="2">
      <t>シヨウ</t>
    </rPh>
    <rPh sb="2" eb="3">
      <t>リョウ</t>
    </rPh>
    <phoneticPr fontId="2"/>
  </si>
  <si>
    <t>使用量
(g･ml/10a)</t>
    <rPh sb="0" eb="3">
      <t>シヨウリョウ</t>
    </rPh>
    <phoneticPr fontId="2"/>
  </si>
  <si>
    <t>使用量
（ｋｇ/10a）</t>
    <rPh sb="0" eb="3">
      <t>シヨウリョウ</t>
    </rPh>
    <phoneticPr fontId="2"/>
  </si>
  <si>
    <t>化学由来
窒素（kg/10a）</t>
    <rPh sb="0" eb="2">
      <t>カガク</t>
    </rPh>
    <rPh sb="2" eb="4">
      <t>ユライ</t>
    </rPh>
    <rPh sb="5" eb="7">
      <t>チッソ</t>
    </rPh>
    <phoneticPr fontId="2"/>
  </si>
  <si>
    <t>成分使用
回数(回)</t>
    <rPh sb="0" eb="2">
      <t>セイブン</t>
    </rPh>
    <rPh sb="2" eb="3">
      <t>シ</t>
    </rPh>
    <rPh sb="3" eb="4">
      <t>ヨウ</t>
    </rPh>
    <rPh sb="5" eb="7">
      <t>カイスウ</t>
    </rPh>
    <rPh sb="8" eb="9">
      <t>カイ</t>
    </rPh>
    <phoneticPr fontId="2"/>
  </si>
  <si>
    <t>使用薬量
(g･ｍL/10a)</t>
    <rPh sb="0" eb="2">
      <t>シヨウ</t>
    </rPh>
    <rPh sb="2" eb="4">
      <t>ヤクリョウ</t>
    </rPh>
    <phoneticPr fontId="2"/>
  </si>
  <si>
    <t>使用薬量
(g･ｍl/10a)</t>
    <rPh sb="0" eb="2">
      <t>シヨウ</t>
    </rPh>
    <rPh sb="2" eb="4">
      <t>ヤクリョウ</t>
    </rPh>
    <phoneticPr fontId="2"/>
  </si>
  <si>
    <t>化学由来窒素
(kg/10a)</t>
    <rPh sb="0" eb="2">
      <t>カガク</t>
    </rPh>
    <rPh sb="2" eb="4">
      <t>ユライ</t>
    </rPh>
    <rPh sb="4" eb="6">
      <t>チッソ</t>
    </rPh>
    <phoneticPr fontId="2"/>
  </si>
  <si>
    <t>成分使用
回数(回)</t>
    <rPh sb="0" eb="1">
      <t>ナリ</t>
    </rPh>
    <rPh sb="1" eb="2">
      <t>フン</t>
    </rPh>
    <rPh sb="2" eb="4">
      <t>シヨウ</t>
    </rPh>
    <rPh sb="5" eb="7">
      <t>カイスウ</t>
    </rPh>
    <rPh sb="8" eb="9">
      <t>カイ</t>
    </rPh>
    <phoneticPr fontId="2"/>
  </si>
  <si>
    <t>使用薬量（ｇ・ml/箱
,kg･ml/10a）</t>
    <rPh sb="0" eb="2">
      <t>シヨウ</t>
    </rPh>
    <rPh sb="2" eb="3">
      <t>ヤク</t>
    </rPh>
    <rPh sb="3" eb="4">
      <t>リョウ</t>
    </rPh>
    <phoneticPr fontId="2"/>
  </si>
  <si>
    <t>使用薬量(ｇ・ml/箱
,kｇ・ｍｌ/10a)</t>
    <rPh sb="0" eb="2">
      <t>シヨウ</t>
    </rPh>
    <rPh sb="2" eb="4">
      <t>ヤクリョウ</t>
    </rPh>
    <rPh sb="10" eb="11">
      <t>ハコ</t>
    </rPh>
    <phoneticPr fontId="2"/>
  </si>
  <si>
    <t>全窒素%</t>
    <rPh sb="0" eb="1">
      <t>ゼン</t>
    </rPh>
    <rPh sb="1" eb="3">
      <t>チッソ</t>
    </rPh>
    <phoneticPr fontId="2"/>
  </si>
  <si>
    <t>全窒素%・</t>
    <rPh sb="0" eb="1">
      <t>ゼン</t>
    </rPh>
    <rPh sb="1" eb="3">
      <t>チッソ</t>
    </rPh>
    <phoneticPr fontId="2"/>
  </si>
  <si>
    <t>有機態窒素%</t>
    <rPh sb="0" eb="2">
      <t>ユウキ</t>
    </rPh>
    <rPh sb="2" eb="3">
      <t>タイ</t>
    </rPh>
    <rPh sb="3" eb="5">
      <t>チッソ</t>
    </rPh>
    <phoneticPr fontId="2"/>
  </si>
  <si>
    <t>特記事項</t>
    <rPh sb="0" eb="2">
      <t>トッキ</t>
    </rPh>
    <rPh sb="2" eb="4">
      <t>ジコウ</t>
    </rPh>
    <phoneticPr fontId="2"/>
  </si>
  <si>
    <t>　特記事項</t>
    <phoneticPr fontId="2"/>
  </si>
  <si>
    <t>有機態
窒素%</t>
    <rPh sb="2" eb="3">
      <t>タイ</t>
    </rPh>
    <rPh sb="4" eb="6">
      <t>チッソ</t>
    </rPh>
    <phoneticPr fontId="2"/>
  </si>
  <si>
    <t>/</t>
    <phoneticPr fontId="2"/>
  </si>
  <si>
    <t>　/  　～　  /　</t>
    <phoneticPr fontId="2"/>
  </si>
  <si>
    <t>　/　　～　　　/　</t>
    <phoneticPr fontId="2"/>
  </si>
  <si>
    <t xml:space="preserve"> 栽培責任者　　確認責任者</t>
    <rPh sb="1" eb="3">
      <t>サイバイ</t>
    </rPh>
    <rPh sb="3" eb="6">
      <t>セキニンシャ</t>
    </rPh>
    <rPh sb="8" eb="10">
      <t>カクニン</t>
    </rPh>
    <rPh sb="10" eb="13">
      <t>セキニンシャ</t>
    </rPh>
    <phoneticPr fontId="2"/>
  </si>
  <si>
    <t xml:space="preserve">        /
　     印</t>
    <rPh sb="17" eb="18">
      <t>イン</t>
    </rPh>
    <phoneticPr fontId="2"/>
  </si>
  <si>
    <t>購入苗</t>
    <rPh sb="0" eb="1">
      <t>コウニュウ</t>
    </rPh>
    <rPh sb="1" eb="2">
      <t>ナエ</t>
    </rPh>
    <phoneticPr fontId="2"/>
  </si>
  <si>
    <t>kg/10</t>
    <phoneticPr fontId="2"/>
  </si>
  <si>
    <t>kg/10a</t>
    <phoneticPr fontId="2"/>
  </si>
  <si>
    <t>箱/10a</t>
    <rPh sb="0" eb="1">
      <t>ハコ</t>
    </rPh>
    <phoneticPr fontId="2"/>
  </si>
  <si>
    <t>株/3.3㎡</t>
    <rPh sb="0" eb="1">
      <t>カブ</t>
    </rPh>
    <phoneticPr fontId="2"/>
  </si>
  <si>
    <t>栽培管理日誌（米・連記式）　･･･････････　ｐ.1</t>
    <rPh sb="7" eb="8">
      <t>コメ</t>
    </rPh>
    <phoneticPr fontId="2"/>
  </si>
  <si>
    <t>　栽培責任者　　確認責任者</t>
    <rPh sb="1" eb="3">
      <t>サイバイ</t>
    </rPh>
    <rPh sb="3" eb="6">
      <t>セキニンシャ</t>
    </rPh>
    <rPh sb="8" eb="10">
      <t>カクニン</t>
    </rPh>
    <rPh sb="10" eb="13">
      <t>セキニンシャ</t>
    </rPh>
    <phoneticPr fontId="2"/>
  </si>
  <si>
    <t>　　/
　　　印</t>
    <rPh sb="8" eb="9">
      <t>イン</t>
    </rPh>
    <phoneticPr fontId="2"/>
  </si>
  <si>
    <t>　/
　　印</t>
    <rPh sb="6" eb="7">
      <t>イン</t>
    </rPh>
    <phoneticPr fontId="2"/>
  </si>
  <si>
    <t>　　確認責任者</t>
    <rPh sb="2" eb="4">
      <t>カクニン</t>
    </rPh>
    <rPh sb="4" eb="7">
      <t>セキニンシャ</t>
    </rPh>
    <phoneticPr fontId="2"/>
  </si>
  <si>
    <r>
      <rPr>
        <u/>
        <sz val="14"/>
        <rFont val="ＭＳ Ｐゴシック"/>
        <family val="3"/>
        <charset val="128"/>
      </rPr>
      <t>　　　　　　　　　　　　</t>
    </r>
    <r>
      <rPr>
        <sz val="14"/>
        <rFont val="ＭＳ Ｐゴシック"/>
        <family val="3"/>
        <charset val="128"/>
      </rPr>
      <t>栽培日誌
　　　　　　　　　　　　(園芸）</t>
    </r>
    <rPh sb="12" eb="14">
      <t>サイバイ</t>
    </rPh>
    <rPh sb="14" eb="16">
      <t>ニッシ</t>
    </rPh>
    <rPh sb="30" eb="32">
      <t>エンゲイ</t>
    </rPh>
    <phoneticPr fontId="2"/>
  </si>
  <si>
    <t>品   種</t>
    <phoneticPr fontId="2"/>
  </si>
  <si>
    <t>品目（品種）</t>
    <rPh sb="0" eb="2">
      <t>ヒンモク</t>
    </rPh>
    <phoneticPr fontId="2"/>
  </si>
  <si>
    <t>令和 　年 産 特 栽 米 栽 培 管 理 日 誌</t>
    <rPh sb="0" eb="2">
      <t>レイワ</t>
    </rPh>
    <rPh sb="6" eb="7">
      <t>サン</t>
    </rPh>
    <rPh sb="8" eb="9">
      <t>トク</t>
    </rPh>
    <rPh sb="10" eb="11">
      <t>サイ</t>
    </rPh>
    <phoneticPr fontId="2"/>
  </si>
  <si>
    <t>令和   年 産         栽 培 管 理 日 誌</t>
    <rPh sb="0" eb="2">
      <t>レイワ</t>
    </rPh>
    <rPh sb="7" eb="8">
      <t>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</si>
</sst>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m/d;@"/>
    <numFmt numFmtId="177" formatCode="#,##0.0&quot;a&quot;"/>
    <numFmt numFmtId="178" formatCode="#,##0&quot;　圃場&quot;"/>
    <numFmt numFmtId="179" formatCode="##0&quot; 圃場&quot;"/>
    <numFmt numFmtId="180" formatCode="#,##0.0;[Red]\-#,##0.0"/>
    <numFmt numFmtId="181" formatCode="m/d"/>
    <numFmt numFmtId="182" formatCode="#,##0&quot;株/3.3㎡(坪)&quot;"/>
    <numFmt numFmtId="183" formatCode="0.000%"/>
    <numFmt numFmtId="184" formatCode="0.0%"/>
    <numFmt numFmtId="185" formatCode="&quot;№&quot;000"/>
    <numFmt numFmtId="186" formatCode="General\%"/>
    <numFmt numFmtId="187" formatCode="#0&quot; 回&quot;"/>
    <numFmt numFmtId="188" formatCode="#0&quot; 回　&quot;"/>
    <numFmt numFmtId="189" formatCode="##0.00&quot; kg&quot;"/>
    <numFmt numFmtId="190" formatCode="#,##0.00&quot; kg&quot;"/>
    <numFmt numFmtId="191" formatCode="##,##0.0&quot; a&quot;"/>
    <numFmt numFmtId="192" formatCode="#,##0.0&quot; a&quot;"/>
    <numFmt numFmtId="193" formatCode="General&quot; kg&quot;"/>
    <numFmt numFmtId="194" formatCode="0.00&quot; kg&quot;"/>
    <numFmt numFmtId="195" formatCode="General&quot; 倍&quot;"/>
    <numFmt numFmtId="196" formatCode="General&quot;株/10a&quot;"/>
    <numFmt numFmtId="197" formatCode="General&quot;　kg/10a&quot;"/>
    <numFmt numFmtId="198" formatCode="General&quot; kg/10a&quot;"/>
    <numFmt numFmtId="199" formatCode="General&quot; 箱/10a&quot;"/>
    <numFmt numFmtId="200" formatCode="General&quot;株/3.3㎡(坪)&quot;"/>
    <numFmt numFmtId="201" formatCode="General&quot; 回&quot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24"/>
      <name val="ＭＳ Ｐゴシック"/>
      <family val="3"/>
      <charset val="128"/>
    </font>
    <font>
      <u/>
      <sz val="3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name val="ＭＳ 明朝"/>
      <family val="1"/>
      <charset val="128"/>
    </font>
    <font>
      <sz val="22"/>
      <name val="ＭＳ Ｐゴシック"/>
      <family val="3"/>
      <charset val="128"/>
    </font>
    <font>
      <sz val="22"/>
      <name val="Century"/>
      <family val="1"/>
    </font>
    <font>
      <sz val="22"/>
      <name val="ＭＳ 明朝"/>
      <family val="1"/>
      <charset val="128"/>
    </font>
    <font>
      <sz val="22"/>
      <name val="ＭＳ ゴシック"/>
      <family val="3"/>
      <charset val="128"/>
    </font>
    <font>
      <sz val="22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79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2" applyFont="1"/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2" applyFont="1"/>
    <xf numFmtId="0" fontId="6" fillId="0" borderId="0" xfId="2" applyFont="1"/>
    <xf numFmtId="0" fontId="1" fillId="0" borderId="0" xfId="2" applyFont="1" applyAlignment="1">
      <alignment horizont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2" borderId="56" xfId="2" applyFont="1" applyFill="1" applyBorder="1" applyAlignment="1">
      <alignment horizontal="center" vertical="center"/>
    </xf>
    <xf numFmtId="0" fontId="7" fillId="2" borderId="46" xfId="2" applyFont="1" applyFill="1" applyBorder="1" applyAlignment="1">
      <alignment horizontal="center"/>
    </xf>
    <xf numFmtId="0" fontId="7" fillId="3" borderId="69" xfId="2" applyFont="1" applyFill="1" applyBorder="1" applyAlignment="1">
      <alignment horizontal="center"/>
    </xf>
    <xf numFmtId="0" fontId="1" fillId="3" borderId="49" xfId="2" applyFont="1" applyFill="1" applyBorder="1" applyAlignment="1"/>
    <xf numFmtId="0" fontId="1" fillId="3" borderId="70" xfId="2" applyFont="1" applyFill="1" applyBorder="1" applyAlignment="1">
      <alignment horizontal="center" wrapText="1"/>
    </xf>
    <xf numFmtId="0" fontId="1" fillId="3" borderId="48" xfId="2" applyFont="1" applyFill="1" applyBorder="1" applyAlignment="1">
      <alignment horizontal="center" wrapText="1"/>
    </xf>
    <xf numFmtId="0" fontId="12" fillId="2" borderId="11" xfId="2" applyFont="1" applyFill="1" applyBorder="1" applyAlignment="1">
      <alignment horizontal="center" vertical="center"/>
    </xf>
    <xf numFmtId="0" fontId="1" fillId="2" borderId="51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179" fontId="1" fillId="0" borderId="21" xfId="2" applyNumberFormat="1" applyFont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" fillId="2" borderId="31" xfId="2" applyFont="1" applyFill="1" applyBorder="1" applyAlignment="1">
      <alignment horizontal="center" vertical="center"/>
    </xf>
    <xf numFmtId="0" fontId="1" fillId="2" borderId="39" xfId="2" applyFont="1" applyFill="1" applyBorder="1" applyAlignment="1"/>
    <xf numFmtId="0" fontId="1" fillId="2" borderId="38" xfId="2" applyFont="1" applyFill="1" applyBorder="1" applyAlignment="1">
      <alignment horizontal="center" vertical="center"/>
    </xf>
    <xf numFmtId="0" fontId="1" fillId="2" borderId="40" xfId="2" applyFont="1" applyFill="1" applyBorder="1" applyAlignment="1">
      <alignment horizontal="center" vertical="center"/>
    </xf>
    <xf numFmtId="0" fontId="1" fillId="2" borderId="40" xfId="2" applyFont="1" applyFill="1" applyBorder="1" applyAlignment="1"/>
    <xf numFmtId="0" fontId="1" fillId="2" borderId="40" xfId="2" applyFont="1" applyFill="1" applyBorder="1" applyAlignment="1">
      <alignment horizontal="center"/>
    </xf>
    <xf numFmtId="0" fontId="1" fillId="2" borderId="23" xfId="2" applyFont="1" applyFill="1" applyBorder="1" applyAlignment="1">
      <alignment horizontal="center" vertical="center" wrapText="1"/>
    </xf>
    <xf numFmtId="0" fontId="1" fillId="2" borderId="46" xfId="2" applyFont="1" applyFill="1" applyBorder="1" applyAlignment="1">
      <alignment vertical="center"/>
    </xf>
    <xf numFmtId="0" fontId="1" fillId="2" borderId="16" xfId="2" applyFont="1" applyFill="1" applyBorder="1" applyAlignment="1">
      <alignment horizontal="center" vertical="center" wrapText="1"/>
    </xf>
    <xf numFmtId="0" fontId="1" fillId="0" borderId="5" xfId="2" quotePrefix="1" applyFont="1" applyBorder="1" applyAlignment="1">
      <alignment horizontal="center" vertical="center"/>
    </xf>
    <xf numFmtId="0" fontId="1" fillId="0" borderId="13" xfId="2" quotePrefix="1" applyFont="1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3" xfId="2" applyFont="1" applyBorder="1" applyAlignment="1">
      <alignment horizontal="right" vertical="center"/>
    </xf>
    <xf numFmtId="0" fontId="8" fillId="0" borderId="5" xfId="2" applyFont="1" applyBorder="1" applyAlignment="1"/>
    <xf numFmtId="0" fontId="8" fillId="0" borderId="13" xfId="2" applyFont="1" applyBorder="1" applyAlignment="1">
      <alignment horizontal="right" vertical="center"/>
    </xf>
    <xf numFmtId="0" fontId="1" fillId="0" borderId="0" xfId="2" applyFont="1" applyAlignment="1">
      <alignment horizontal="right"/>
    </xf>
    <xf numFmtId="0" fontId="8" fillId="0" borderId="5" xfId="2" applyFont="1" applyBorder="1" applyAlignment="1">
      <alignment horizontal="right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1" fillId="0" borderId="16" xfId="2" applyFont="1" applyBorder="1" applyAlignment="1"/>
    <xf numFmtId="0" fontId="1" fillId="0" borderId="0" xfId="2" applyFont="1" applyBorder="1" applyAlignment="1"/>
    <xf numFmtId="0" fontId="1" fillId="0" borderId="0" xfId="2" applyFont="1" applyBorder="1" applyAlignment="1">
      <alignment horizontal="center"/>
    </xf>
    <xf numFmtId="0" fontId="1" fillId="0" borderId="17" xfId="2" applyFont="1" applyBorder="1" applyAlignment="1"/>
    <xf numFmtId="0" fontId="1" fillId="0" borderId="18" xfId="2" applyFont="1" applyBorder="1" applyAlignment="1"/>
    <xf numFmtId="0" fontId="1" fillId="0" borderId="19" xfId="2" applyFont="1" applyBorder="1" applyAlignment="1"/>
    <xf numFmtId="0" fontId="1" fillId="0" borderId="19" xfId="2" applyFont="1" applyBorder="1" applyAlignment="1">
      <alignment horizontal="center"/>
    </xf>
    <xf numFmtId="0" fontId="1" fillId="0" borderId="20" xfId="2" applyFont="1" applyBorder="1" applyAlignment="1"/>
    <xf numFmtId="0" fontId="1" fillId="0" borderId="0" xfId="2" applyFont="1" applyAlignment="1"/>
    <xf numFmtId="0" fontId="12" fillId="2" borderId="75" xfId="2" applyFont="1" applyFill="1" applyBorder="1" applyAlignment="1">
      <alignment horizontal="center" wrapText="1"/>
    </xf>
    <xf numFmtId="0" fontId="12" fillId="2" borderId="71" xfId="2" applyFont="1" applyFill="1" applyBorder="1" applyAlignment="1">
      <alignment horizontal="center" vertical="center" wrapText="1"/>
    </xf>
    <xf numFmtId="0" fontId="0" fillId="0" borderId="0" xfId="2" applyFont="1"/>
    <xf numFmtId="176" fontId="1" fillId="0" borderId="5" xfId="2" quotePrefix="1" applyNumberFormat="1" applyFont="1" applyBorder="1" applyAlignment="1">
      <alignment horizontal="center" vertical="center"/>
    </xf>
    <xf numFmtId="0" fontId="0" fillId="3" borderId="54" xfId="0" applyFont="1" applyFill="1" applyBorder="1" applyAlignment="1" applyProtection="1">
      <alignment horizontal="left" vertical="center" shrinkToFit="1"/>
      <protection locked="0"/>
    </xf>
    <xf numFmtId="176" fontId="0" fillId="0" borderId="86" xfId="2" quotePrefix="1" applyNumberFormat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7" fillId="2" borderId="45" xfId="2" applyFont="1" applyFill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 wrapText="1"/>
    </xf>
    <xf numFmtId="0" fontId="1" fillId="2" borderId="35" xfId="2" applyFont="1" applyFill="1" applyBorder="1" applyAlignment="1">
      <alignment vertical="center"/>
    </xf>
    <xf numFmtId="0" fontId="1" fillId="2" borderId="36" xfId="2" applyFont="1" applyFill="1" applyBorder="1" applyAlignment="1">
      <alignment vertical="center"/>
    </xf>
    <xf numFmtId="38" fontId="1" fillId="3" borderId="12" xfId="1" applyFont="1" applyFill="1" applyBorder="1" applyAlignment="1">
      <alignment horizontal="right" vertical="center"/>
    </xf>
    <xf numFmtId="0" fontId="1" fillId="3" borderId="54" xfId="0" applyFont="1" applyFill="1" applyBorder="1" applyAlignment="1" applyProtection="1">
      <alignment horizontal="center" vertical="center" shrinkToFit="1"/>
      <protection locked="0"/>
    </xf>
    <xf numFmtId="176" fontId="1" fillId="3" borderId="5" xfId="2" quotePrefix="1" applyNumberFormat="1" applyFont="1" applyFill="1" applyBorder="1" applyAlignment="1">
      <alignment horizontal="center" vertical="center"/>
    </xf>
    <xf numFmtId="3" fontId="1" fillId="3" borderId="12" xfId="2" applyNumberFormat="1" applyFont="1" applyFill="1" applyBorder="1" applyAlignment="1">
      <alignment horizontal="right"/>
    </xf>
    <xf numFmtId="3" fontId="1" fillId="3" borderId="13" xfId="2" applyNumberFormat="1" applyFont="1" applyFill="1" applyBorder="1" applyAlignment="1">
      <alignment horizontal="center"/>
    </xf>
    <xf numFmtId="0" fontId="1" fillId="3" borderId="12" xfId="2" applyFont="1" applyFill="1" applyBorder="1" applyAlignment="1">
      <alignment horizontal="right"/>
    </xf>
    <xf numFmtId="0" fontId="1" fillId="3" borderId="13" xfId="2" applyFont="1" applyFill="1" applyBorder="1" applyAlignment="1">
      <alignment horizontal="center"/>
    </xf>
    <xf numFmtId="0" fontId="1" fillId="3" borderId="53" xfId="2" applyFont="1" applyFill="1" applyBorder="1" applyAlignment="1">
      <alignment horizontal="right"/>
    </xf>
    <xf numFmtId="0" fontId="1" fillId="3" borderId="54" xfId="2" applyFont="1" applyFill="1" applyBorder="1" applyAlignment="1">
      <alignment horizontal="center"/>
    </xf>
    <xf numFmtId="0" fontId="0" fillId="0" borderId="0" xfId="0" applyFont="1">
      <alignment vertical="center"/>
    </xf>
    <xf numFmtId="0" fontId="0" fillId="2" borderId="56" xfId="2" applyFont="1" applyFill="1" applyBorder="1" applyAlignment="1">
      <alignment horizontal="center" vertical="center"/>
    </xf>
    <xf numFmtId="0" fontId="7" fillId="2" borderId="56" xfId="2" applyFont="1" applyFill="1" applyBorder="1" applyAlignment="1">
      <alignment vertical="center"/>
    </xf>
    <xf numFmtId="0" fontId="7" fillId="2" borderId="56" xfId="2" applyFont="1" applyFill="1" applyBorder="1" applyAlignment="1">
      <alignment horizontal="center" vertical="center"/>
    </xf>
    <xf numFmtId="0" fontId="0" fillId="2" borderId="52" xfId="2" applyFont="1" applyFill="1" applyBorder="1" applyAlignment="1">
      <alignment vertical="center"/>
    </xf>
    <xf numFmtId="0" fontId="0" fillId="0" borderId="57" xfId="2" applyFont="1" applyBorder="1" applyAlignment="1">
      <alignment horizontal="center" wrapText="1"/>
    </xf>
    <xf numFmtId="0" fontId="0" fillId="0" borderId="22" xfId="2" applyFont="1" applyBorder="1" applyAlignment="1">
      <alignment horizontal="center" wrapText="1"/>
    </xf>
    <xf numFmtId="0" fontId="12" fillId="2" borderId="79" xfId="2" applyFont="1" applyFill="1" applyBorder="1" applyAlignment="1">
      <alignment vertical="center"/>
    </xf>
    <xf numFmtId="0" fontId="0" fillId="2" borderId="5" xfId="2" applyFont="1" applyFill="1" applyBorder="1" applyAlignment="1">
      <alignment horizontal="center" vertical="center"/>
    </xf>
    <xf numFmtId="0" fontId="0" fillId="3" borderId="12" xfId="2" applyFont="1" applyFill="1" applyBorder="1" applyAlignment="1">
      <alignment vertical="center"/>
    </xf>
    <xf numFmtId="0" fontId="0" fillId="3" borderId="50" xfId="2" applyFont="1" applyFill="1" applyBorder="1" applyAlignment="1">
      <alignment vertical="center"/>
    </xf>
    <xf numFmtId="0" fontId="0" fillId="2" borderId="37" xfId="2" applyFont="1" applyFill="1" applyBorder="1" applyAlignment="1">
      <alignment horizontal="center" vertical="center"/>
    </xf>
    <xf numFmtId="0" fontId="0" fillId="2" borderId="81" xfId="2" applyFont="1" applyFill="1" applyBorder="1" applyAlignment="1">
      <alignment vertical="center" wrapText="1"/>
    </xf>
    <xf numFmtId="0" fontId="0" fillId="2" borderId="43" xfId="2" applyFont="1" applyFill="1" applyBorder="1" applyAlignment="1">
      <alignment horizontal="center" vertical="center" wrapText="1"/>
    </xf>
    <xf numFmtId="0" fontId="12" fillId="2" borderId="65" xfId="2" applyFont="1" applyFill="1" applyBorder="1" applyAlignment="1">
      <alignment horizontal="center" vertical="center" wrapText="1"/>
    </xf>
    <xf numFmtId="0" fontId="12" fillId="2" borderId="82" xfId="2" applyFont="1" applyFill="1" applyBorder="1" applyAlignment="1">
      <alignment horizontal="center" vertical="center" wrapText="1"/>
    </xf>
    <xf numFmtId="0" fontId="12" fillId="2" borderId="30" xfId="2" applyFont="1" applyFill="1" applyBorder="1" applyAlignment="1">
      <alignment horizontal="center" vertical="center" wrapText="1"/>
    </xf>
    <xf numFmtId="0" fontId="0" fillId="0" borderId="85" xfId="2" applyFont="1" applyBorder="1" applyAlignment="1">
      <alignment vertical="center"/>
    </xf>
    <xf numFmtId="0" fontId="0" fillId="2" borderId="81" xfId="2" applyFont="1" applyFill="1" applyBorder="1" applyAlignment="1">
      <alignment horizontal="center" vertical="center" wrapText="1"/>
    </xf>
    <xf numFmtId="0" fontId="0" fillId="2" borderId="31" xfId="2" applyFont="1" applyFill="1" applyBorder="1" applyAlignment="1">
      <alignment horizontal="center" vertical="center"/>
    </xf>
    <xf numFmtId="0" fontId="11" fillId="2" borderId="65" xfId="2" applyFont="1" applyFill="1" applyBorder="1" applyAlignment="1">
      <alignment horizontal="center" vertical="center" wrapText="1"/>
    </xf>
    <xf numFmtId="0" fontId="0" fillId="0" borderId="84" xfId="2" applyFont="1" applyBorder="1" applyAlignment="1">
      <alignment horizontal="center" vertical="center"/>
    </xf>
    <xf numFmtId="0" fontId="0" fillId="0" borderId="23" xfId="2" applyFont="1" applyBorder="1" applyAlignment="1"/>
    <xf numFmtId="0" fontId="0" fillId="0" borderId="24" xfId="2" applyFont="1" applyBorder="1" applyAlignment="1"/>
    <xf numFmtId="0" fontId="0" fillId="0" borderId="49" xfId="2" applyFont="1" applyBorder="1" applyAlignment="1"/>
    <xf numFmtId="0" fontId="0" fillId="0" borderId="16" xfId="2" applyFont="1" applyBorder="1" applyAlignment="1"/>
    <xf numFmtId="0" fontId="0" fillId="0" borderId="0" xfId="2" applyFont="1" applyBorder="1" applyAlignment="1"/>
    <xf numFmtId="0" fontId="0" fillId="0" borderId="17" xfId="2" applyFont="1" applyBorder="1" applyAlignment="1"/>
    <xf numFmtId="0" fontId="0" fillId="0" borderId="18" xfId="2" applyFont="1" applyBorder="1" applyAlignment="1"/>
    <xf numFmtId="0" fontId="0" fillId="0" borderId="19" xfId="2" applyFont="1" applyBorder="1" applyAlignment="1"/>
    <xf numFmtId="0" fontId="0" fillId="0" borderId="20" xfId="2" applyFont="1" applyBorder="1" applyAlignment="1"/>
    <xf numFmtId="0" fontId="0" fillId="0" borderId="0" xfId="2" applyFont="1" applyAlignment="1"/>
    <xf numFmtId="0" fontId="0" fillId="3" borderId="13" xfId="2" applyFont="1" applyFill="1" applyBorder="1" applyAlignment="1">
      <alignment vertical="center"/>
    </xf>
    <xf numFmtId="0" fontId="0" fillId="0" borderId="84" xfId="2" applyFont="1" applyBorder="1" applyAlignment="1">
      <alignment vertical="center"/>
    </xf>
    <xf numFmtId="0" fontId="0" fillId="3" borderId="53" xfId="2" applyFont="1" applyFill="1" applyBorder="1" applyAlignment="1">
      <alignment vertical="center"/>
    </xf>
    <xf numFmtId="0" fontId="0" fillId="3" borderId="54" xfId="2" applyFont="1" applyFill="1" applyBorder="1" applyAlignment="1">
      <alignment vertical="center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/>
    </xf>
    <xf numFmtId="0" fontId="0" fillId="2" borderId="38" xfId="2" applyFont="1" applyFill="1" applyBorder="1" applyAlignment="1">
      <alignment horizontal="center" vertical="center"/>
    </xf>
    <xf numFmtId="0" fontId="0" fillId="0" borderId="0" xfId="2" applyFont="1" applyFill="1"/>
    <xf numFmtId="0" fontId="0" fillId="2" borderId="34" xfId="2" applyFont="1" applyFill="1" applyBorder="1" applyAlignment="1">
      <alignment horizontal="center" vertical="center"/>
    </xf>
    <xf numFmtId="0" fontId="0" fillId="3" borderId="93" xfId="2" applyFont="1" applyFill="1" applyBorder="1" applyAlignment="1">
      <alignment vertical="center"/>
    </xf>
    <xf numFmtId="0" fontId="11" fillId="0" borderId="94" xfId="2" applyFont="1" applyBorder="1" applyAlignment="1">
      <alignment horizontal="center" vertical="top" wrapText="1"/>
    </xf>
    <xf numFmtId="0" fontId="7" fillId="2" borderId="97" xfId="2" applyFont="1" applyFill="1" applyBorder="1" applyAlignment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98" xfId="0" applyFont="1" applyFill="1" applyBorder="1" applyAlignment="1">
      <alignment horizontal="center" vertical="center" shrinkToFit="1"/>
    </xf>
    <xf numFmtId="0" fontId="0" fillId="3" borderId="96" xfId="0" applyFont="1" applyFill="1" applyBorder="1" applyAlignment="1">
      <alignment horizontal="center" vertical="center" shrinkToFit="1"/>
    </xf>
    <xf numFmtId="0" fontId="6" fillId="0" borderId="99" xfId="0" applyFont="1" applyFill="1" applyBorder="1" applyAlignment="1">
      <alignment horizontal="center" vertical="center" shrinkToFit="1"/>
    </xf>
    <xf numFmtId="0" fontId="13" fillId="0" borderId="0" xfId="0" applyFont="1" applyFill="1" applyBorder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58" fontId="15" fillId="0" borderId="0" xfId="0" applyNumberFormat="1" applyFont="1" applyFill="1">
      <alignment vertical="center"/>
    </xf>
    <xf numFmtId="0" fontId="8" fillId="4" borderId="97" xfId="0" applyFont="1" applyFill="1" applyBorder="1" applyAlignment="1">
      <alignment horizontal="center" vertical="center"/>
    </xf>
    <xf numFmtId="0" fontId="8" fillId="3" borderId="87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center" vertical="center"/>
    </xf>
    <xf numFmtId="0" fontId="8" fillId="4" borderId="107" xfId="0" applyFont="1" applyFill="1" applyBorder="1" applyAlignment="1">
      <alignment horizontal="center" vertical="center"/>
    </xf>
    <xf numFmtId="0" fontId="8" fillId="0" borderId="106" xfId="0" applyFont="1" applyFill="1" applyBorder="1">
      <alignment vertical="center"/>
    </xf>
    <xf numFmtId="0" fontId="8" fillId="3" borderId="85" xfId="0" applyFont="1" applyFill="1" applyBorder="1">
      <alignment vertical="center"/>
    </xf>
    <xf numFmtId="0" fontId="8" fillId="4" borderId="108" xfId="0" applyFont="1" applyFill="1" applyBorder="1" applyAlignment="1">
      <alignment horizontal="center" vertical="center"/>
    </xf>
    <xf numFmtId="180" fontId="8" fillId="4" borderId="46" xfId="1" applyNumberFormat="1" applyFont="1" applyFill="1" applyBorder="1" applyAlignment="1">
      <alignment horizontal="center" vertical="center" shrinkToFit="1"/>
    </xf>
    <xf numFmtId="49" fontId="8" fillId="0" borderId="112" xfId="0" applyNumberFormat="1" applyFont="1" applyFill="1" applyBorder="1" applyAlignment="1">
      <alignment horizontal="center" vertical="center"/>
    </xf>
    <xf numFmtId="49" fontId="8" fillId="0" borderId="31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center" vertical="center"/>
    </xf>
    <xf numFmtId="0" fontId="8" fillId="4" borderId="115" xfId="0" applyFont="1" applyFill="1" applyBorder="1">
      <alignment vertical="center"/>
    </xf>
    <xf numFmtId="180" fontId="8" fillId="4" borderId="10" xfId="1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77" xfId="0" applyFont="1" applyFill="1" applyBorder="1" applyAlignment="1">
      <alignment horizontal="left" vertical="center"/>
    </xf>
    <xf numFmtId="0" fontId="8" fillId="4" borderId="25" xfId="0" applyFont="1" applyFill="1" applyBorder="1">
      <alignment vertical="center"/>
    </xf>
    <xf numFmtId="0" fontId="8" fillId="4" borderId="68" xfId="0" applyFont="1" applyFill="1" applyBorder="1" applyAlignment="1">
      <alignment horizontal="center" vertical="center"/>
    </xf>
    <xf numFmtId="0" fontId="0" fillId="0" borderId="88" xfId="0" applyFont="1" applyFill="1" applyBorder="1">
      <alignment vertical="center"/>
    </xf>
    <xf numFmtId="0" fontId="8" fillId="4" borderId="122" xfId="0" applyFont="1" applyFill="1" applyBorder="1" applyAlignment="1">
      <alignment horizontal="center" vertical="center"/>
    </xf>
    <xf numFmtId="0" fontId="8" fillId="4" borderId="123" xfId="0" applyFont="1" applyFill="1" applyBorder="1">
      <alignment vertical="center"/>
    </xf>
    <xf numFmtId="56" fontId="8" fillId="0" borderId="0" xfId="0" applyNumberFormat="1" applyFont="1" applyFill="1" applyBorder="1">
      <alignment vertical="center"/>
    </xf>
    <xf numFmtId="0" fontId="7" fillId="0" borderId="114" xfId="0" applyFont="1" applyFill="1" applyBorder="1">
      <alignment vertical="center"/>
    </xf>
    <xf numFmtId="0" fontId="8" fillId="4" borderId="115" xfId="0" applyFont="1" applyFill="1" applyBorder="1" applyAlignment="1">
      <alignment horizontal="center" vertical="center"/>
    </xf>
    <xf numFmtId="0" fontId="8" fillId="4" borderId="114" xfId="0" applyFont="1" applyFill="1" applyBorder="1">
      <alignment vertical="center"/>
    </xf>
    <xf numFmtId="0" fontId="0" fillId="0" borderId="114" xfId="0" applyFont="1" applyFill="1" applyBorder="1">
      <alignment vertical="center"/>
    </xf>
    <xf numFmtId="0" fontId="8" fillId="4" borderId="126" xfId="0" applyFont="1" applyFill="1" applyBorder="1" applyAlignment="1">
      <alignment horizontal="center" vertical="center"/>
    </xf>
    <xf numFmtId="0" fontId="8" fillId="4" borderId="89" xfId="0" applyFont="1" applyFill="1" applyBorder="1">
      <alignment vertical="center"/>
    </xf>
    <xf numFmtId="0" fontId="0" fillId="0" borderId="118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40" xfId="0" applyFont="1" applyFill="1" applyBorder="1">
      <alignment vertical="center"/>
    </xf>
    <xf numFmtId="0" fontId="8" fillId="4" borderId="127" xfId="0" applyFont="1" applyFill="1" applyBorder="1" applyAlignment="1">
      <alignment horizontal="center" vertical="center"/>
    </xf>
    <xf numFmtId="0" fontId="8" fillId="4" borderId="118" xfId="0" applyFont="1" applyFill="1" applyBorder="1">
      <alignment vertical="center"/>
    </xf>
    <xf numFmtId="0" fontId="8" fillId="4" borderId="47" xfId="0" applyFont="1" applyFill="1" applyBorder="1">
      <alignment vertical="center"/>
    </xf>
    <xf numFmtId="0" fontId="8" fillId="4" borderId="24" xfId="0" applyFont="1" applyFill="1" applyBorder="1">
      <alignment vertical="center"/>
    </xf>
    <xf numFmtId="0" fontId="8" fillId="4" borderId="103" xfId="0" applyFont="1" applyFill="1" applyBorder="1">
      <alignment vertical="center"/>
    </xf>
    <xf numFmtId="0" fontId="8" fillId="4" borderId="130" xfId="0" applyFont="1" applyFill="1" applyBorder="1" applyAlignment="1">
      <alignment vertical="center"/>
    </xf>
    <xf numFmtId="0" fontId="0" fillId="4" borderId="131" xfId="0" applyFont="1" applyFill="1" applyBorder="1" applyAlignment="1">
      <alignment horizontal="center" vertical="center" wrapText="1"/>
    </xf>
    <xf numFmtId="49" fontId="6" fillId="0" borderId="112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left" vertical="center"/>
    </xf>
    <xf numFmtId="0" fontId="8" fillId="0" borderId="78" xfId="0" applyFont="1" applyFill="1" applyBorder="1">
      <alignment vertical="center"/>
    </xf>
    <xf numFmtId="0" fontId="8" fillId="4" borderId="41" xfId="0" applyFont="1" applyFill="1" applyBorder="1" applyAlignment="1">
      <alignment vertical="center" wrapText="1"/>
    </xf>
    <xf numFmtId="0" fontId="8" fillId="4" borderId="136" xfId="0" quotePrefix="1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4" borderId="113" xfId="0" applyFont="1" applyFill="1" applyBorder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4" borderId="41" xfId="0" applyFont="1" applyFill="1" applyBorder="1">
      <alignment vertical="center"/>
    </xf>
    <xf numFmtId="184" fontId="8" fillId="0" borderId="5" xfId="3" quotePrefix="1" applyNumberFormat="1" applyFont="1" applyFill="1" applyBorder="1" applyAlignment="1">
      <alignment horizontal="right" vertical="center"/>
    </xf>
    <xf numFmtId="9" fontId="8" fillId="0" borderId="5" xfId="3" quotePrefix="1" applyFont="1" applyFill="1" applyBorder="1" applyAlignment="1">
      <alignment horizontal="right" vertical="center"/>
    </xf>
    <xf numFmtId="0" fontId="8" fillId="0" borderId="9" xfId="0" applyFont="1" applyFill="1" applyBorder="1">
      <alignment vertical="center"/>
    </xf>
    <xf numFmtId="0" fontId="8" fillId="4" borderId="140" xfId="0" applyFont="1" applyFill="1" applyBorder="1">
      <alignment vertical="center"/>
    </xf>
    <xf numFmtId="0" fontId="8" fillId="0" borderId="4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132" xfId="0" applyFont="1" applyFill="1" applyBorder="1">
      <alignment vertical="center"/>
    </xf>
    <xf numFmtId="0" fontId="8" fillId="4" borderId="143" xfId="0" applyFont="1" applyFill="1" applyBorder="1" applyAlignment="1">
      <alignment horizontal="center" vertical="center"/>
    </xf>
    <xf numFmtId="49" fontId="6" fillId="0" borderId="143" xfId="0" applyNumberFormat="1" applyFont="1" applyFill="1" applyBorder="1" applyAlignment="1">
      <alignment horizontal="center" vertical="center"/>
    </xf>
    <xf numFmtId="49" fontId="6" fillId="0" borderId="131" xfId="0" applyNumberFormat="1" applyFont="1" applyFill="1" applyBorder="1" applyAlignment="1">
      <alignment horizontal="center" vertical="center"/>
    </xf>
    <xf numFmtId="0" fontId="8" fillId="4" borderId="145" xfId="0" applyFont="1" applyFill="1" applyBorder="1" applyAlignment="1">
      <alignment vertical="center"/>
    </xf>
    <xf numFmtId="0" fontId="8" fillId="0" borderId="27" xfId="0" quotePrefix="1" applyFont="1" applyFill="1" applyBorder="1" applyAlignment="1">
      <alignment horizontal="center" vertical="center"/>
    </xf>
    <xf numFmtId="38" fontId="8" fillId="0" borderId="146" xfId="1" quotePrefix="1" applyFont="1" applyFill="1" applyBorder="1" applyAlignment="1">
      <alignment horizontal="center" vertical="center"/>
    </xf>
    <xf numFmtId="0" fontId="8" fillId="0" borderId="92" xfId="0" applyFont="1" applyFill="1" applyBorder="1">
      <alignment vertical="center"/>
    </xf>
    <xf numFmtId="0" fontId="8" fillId="4" borderId="145" xfId="0" applyFont="1" applyFill="1" applyBorder="1">
      <alignment vertical="center"/>
    </xf>
    <xf numFmtId="0" fontId="8" fillId="0" borderId="50" xfId="0" applyFont="1" applyFill="1" applyBorder="1">
      <alignment vertical="center"/>
    </xf>
    <xf numFmtId="0" fontId="8" fillId="0" borderId="28" xfId="0" quotePrefix="1" applyFont="1" applyFill="1" applyBorder="1" applyAlignment="1">
      <alignment horizontal="center" vertical="center"/>
    </xf>
    <xf numFmtId="38" fontId="8" fillId="0" borderId="9" xfId="1" applyFont="1" applyFill="1" applyBorder="1">
      <alignment vertical="center"/>
    </xf>
    <xf numFmtId="0" fontId="8" fillId="0" borderId="93" xfId="0" applyFont="1" applyFill="1" applyBorder="1">
      <alignment vertical="center"/>
    </xf>
    <xf numFmtId="0" fontId="8" fillId="4" borderId="150" xfId="0" applyFont="1" applyFill="1" applyBorder="1">
      <alignment vertical="center"/>
    </xf>
    <xf numFmtId="0" fontId="8" fillId="4" borderId="27" xfId="0" applyFont="1" applyFill="1" applyBorder="1" applyAlignment="1">
      <alignment horizontal="center" vertical="center"/>
    </xf>
    <xf numFmtId="176" fontId="8" fillId="0" borderId="152" xfId="0" applyNumberFormat="1" applyFont="1" applyFill="1" applyBorder="1" applyAlignment="1">
      <alignment horizontal="center" vertical="center"/>
    </xf>
    <xf numFmtId="3" fontId="8" fillId="0" borderId="35" xfId="0" applyNumberFormat="1" applyFont="1" applyFill="1" applyBorder="1" applyAlignment="1">
      <alignment vertical="center"/>
    </xf>
    <xf numFmtId="0" fontId="8" fillId="0" borderId="134" xfId="0" applyFont="1" applyFill="1" applyBorder="1">
      <alignment vertical="center"/>
    </xf>
    <xf numFmtId="0" fontId="6" fillId="0" borderId="151" xfId="0" applyFont="1" applyFill="1" applyBorder="1">
      <alignment vertical="center"/>
    </xf>
    <xf numFmtId="0" fontId="8" fillId="4" borderId="154" xfId="0" applyFont="1" applyFill="1" applyBorder="1">
      <alignment vertical="center"/>
    </xf>
    <xf numFmtId="0" fontId="8" fillId="4" borderId="28" xfId="0" applyFont="1" applyFill="1" applyBorder="1" applyAlignment="1">
      <alignment horizontal="center" vertical="center"/>
    </xf>
    <xf numFmtId="56" fontId="8" fillId="0" borderId="13" xfId="0" applyNumberFormat="1" applyFont="1" applyFill="1" applyBorder="1">
      <alignment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37" xfId="0" applyNumberFormat="1" applyFont="1" applyFill="1" applyBorder="1" applyAlignment="1">
      <alignment horizontal="center" vertical="center"/>
    </xf>
    <xf numFmtId="0" fontId="6" fillId="0" borderId="13" xfId="0" applyFont="1" applyFill="1" applyBorder="1">
      <alignment vertical="center"/>
    </xf>
    <xf numFmtId="0" fontId="8" fillId="0" borderId="137" xfId="0" applyFont="1" applyFill="1" applyBorder="1">
      <alignment vertical="center"/>
    </xf>
    <xf numFmtId="56" fontId="8" fillId="0" borderId="137" xfId="0" applyNumberFormat="1" applyFont="1" applyFill="1" applyBorder="1" applyAlignment="1">
      <alignment vertical="center" shrinkToFit="1"/>
    </xf>
    <xf numFmtId="176" fontId="8" fillId="0" borderId="78" xfId="0" applyNumberFormat="1" applyFont="1" applyFill="1" applyBorder="1" applyAlignment="1">
      <alignment horizontal="center" vertical="center"/>
    </xf>
    <xf numFmtId="0" fontId="8" fillId="4" borderId="155" xfId="0" applyFont="1" applyFill="1" applyBorder="1">
      <alignment vertical="center"/>
    </xf>
    <xf numFmtId="0" fontId="8" fillId="3" borderId="89" xfId="0" applyFont="1" applyFill="1" applyBorder="1">
      <alignment vertical="center"/>
    </xf>
    <xf numFmtId="0" fontId="8" fillId="3" borderId="21" xfId="0" applyFont="1" applyFill="1" applyBorder="1">
      <alignment vertical="center"/>
    </xf>
    <xf numFmtId="0" fontId="8" fillId="4" borderId="80" xfId="0" applyFont="1" applyFill="1" applyBorder="1" applyAlignment="1">
      <alignment horizontal="center" vertical="center"/>
    </xf>
    <xf numFmtId="38" fontId="8" fillId="0" borderId="21" xfId="1" applyFont="1" applyFill="1" applyBorder="1">
      <alignment vertical="center"/>
    </xf>
    <xf numFmtId="180" fontId="8" fillId="0" borderId="21" xfId="1" applyNumberFormat="1" applyFont="1" applyFill="1" applyBorder="1">
      <alignment vertical="center"/>
    </xf>
    <xf numFmtId="9" fontId="8" fillId="0" borderId="91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38" fontId="8" fillId="0" borderId="0" xfId="1" applyFont="1" applyFill="1" applyBorder="1">
      <alignment vertical="center"/>
    </xf>
    <xf numFmtId="38" fontId="15" fillId="0" borderId="0" xfId="1" applyFont="1" applyFill="1" applyBorder="1">
      <alignment vertical="center"/>
    </xf>
    <xf numFmtId="0" fontId="8" fillId="0" borderId="0" xfId="0" applyFont="1" applyFill="1">
      <alignment vertical="center"/>
    </xf>
    <xf numFmtId="0" fontId="13" fillId="0" borderId="157" xfId="0" applyFont="1" applyFill="1" applyBorder="1">
      <alignment vertical="center"/>
    </xf>
    <xf numFmtId="0" fontId="17" fillId="0" borderId="158" xfId="0" applyFont="1" applyFill="1" applyBorder="1">
      <alignment vertical="center"/>
    </xf>
    <xf numFmtId="0" fontId="17" fillId="0" borderId="159" xfId="0" applyFont="1" applyFill="1" applyBorder="1">
      <alignment vertical="center"/>
    </xf>
    <xf numFmtId="0" fontId="7" fillId="2" borderId="31" xfId="2" applyFont="1" applyFill="1" applyBorder="1" applyAlignment="1">
      <alignment horizontal="center" vertical="center"/>
    </xf>
    <xf numFmtId="0" fontId="7" fillId="4" borderId="133" xfId="0" applyFont="1" applyFill="1" applyBorder="1" applyAlignment="1">
      <alignment horizontal="center" vertical="center" wrapText="1"/>
    </xf>
    <xf numFmtId="0" fontId="0" fillId="3" borderId="98" xfId="0" applyFont="1" applyFill="1" applyBorder="1" applyAlignment="1">
      <alignment horizontal="center" vertical="center" shrinkToFit="1"/>
    </xf>
    <xf numFmtId="0" fontId="0" fillId="0" borderId="99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left" vertical="center"/>
    </xf>
    <xf numFmtId="180" fontId="0" fillId="0" borderId="0" xfId="1" applyNumberFormat="1" applyFont="1" applyFill="1">
      <alignment vertical="center"/>
    </xf>
    <xf numFmtId="0" fontId="0" fillId="0" borderId="0" xfId="0" applyFont="1" applyBorder="1" applyAlignment="1">
      <alignment vertical="center"/>
    </xf>
    <xf numFmtId="0" fontId="0" fillId="0" borderId="84" xfId="0" applyFont="1" applyFill="1" applyBorder="1">
      <alignment vertical="center"/>
    </xf>
    <xf numFmtId="0" fontId="14" fillId="0" borderId="84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center" vertical="center"/>
    </xf>
    <xf numFmtId="0" fontId="0" fillId="4" borderId="23" xfId="0" applyFont="1" applyFill="1" applyBorder="1">
      <alignment vertical="center"/>
    </xf>
    <xf numFmtId="0" fontId="0" fillId="4" borderId="102" xfId="0" applyFont="1" applyFill="1" applyBorder="1">
      <alignment vertical="center"/>
    </xf>
    <xf numFmtId="0" fontId="0" fillId="0" borderId="110" xfId="0" applyFont="1" applyFill="1" applyBorder="1">
      <alignment vertical="center"/>
    </xf>
    <xf numFmtId="0" fontId="0" fillId="4" borderId="111" xfId="0" applyFont="1" applyFill="1" applyBorder="1">
      <alignment vertical="center"/>
    </xf>
    <xf numFmtId="0" fontId="0" fillId="4" borderId="69" xfId="0" applyFont="1" applyFill="1" applyBorder="1">
      <alignment vertical="center"/>
    </xf>
    <xf numFmtId="0" fontId="0" fillId="0" borderId="114" xfId="0" quotePrefix="1" applyFont="1" applyFill="1" applyBorder="1">
      <alignment vertical="center"/>
    </xf>
    <xf numFmtId="0" fontId="0" fillId="4" borderId="116" xfId="0" applyFont="1" applyFill="1" applyBorder="1">
      <alignment vertical="center"/>
    </xf>
    <xf numFmtId="0" fontId="6" fillId="0" borderId="80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0" fillId="4" borderId="18" xfId="0" applyFont="1" applyFill="1" applyBorder="1">
      <alignment vertical="center"/>
    </xf>
    <xf numFmtId="0" fontId="0" fillId="4" borderId="117" xfId="0" applyFont="1" applyFill="1" applyBorder="1">
      <alignment vertical="center"/>
    </xf>
    <xf numFmtId="181" fontId="8" fillId="0" borderId="52" xfId="0" quotePrefix="1" applyNumberFormat="1" applyFont="1" applyFill="1" applyBorder="1" applyAlignment="1">
      <alignment horizontal="center" vertical="center"/>
    </xf>
    <xf numFmtId="56" fontId="0" fillId="4" borderId="35" xfId="0" quotePrefix="1" applyNumberFormat="1" applyFont="1" applyFill="1" applyBorder="1" applyAlignment="1">
      <alignment horizontal="center" vertical="center"/>
    </xf>
    <xf numFmtId="0" fontId="0" fillId="4" borderId="16" xfId="0" applyFont="1" applyFill="1" applyBorder="1">
      <alignment vertical="center"/>
    </xf>
    <xf numFmtId="56" fontId="0" fillId="0" borderId="110" xfId="0" applyNumberFormat="1" applyFont="1" applyFill="1" applyBorder="1" applyAlignment="1">
      <alignment horizontal="center" vertical="center"/>
    </xf>
    <xf numFmtId="0" fontId="0" fillId="4" borderId="13" xfId="0" applyFont="1" applyFill="1" applyBorder="1">
      <alignment vertical="center"/>
    </xf>
    <xf numFmtId="0" fontId="0" fillId="0" borderId="50" xfId="0" applyFont="1" applyFill="1" applyBorder="1" applyAlignment="1">
      <alignment horizontal="left" vertical="center"/>
    </xf>
    <xf numFmtId="56" fontId="0" fillId="4" borderId="21" xfId="0" quotePrefix="1" applyNumberFormat="1" applyFont="1" applyFill="1" applyBorder="1" applyAlignment="1">
      <alignment horizontal="center" vertical="center"/>
    </xf>
    <xf numFmtId="0" fontId="0" fillId="4" borderId="117" xfId="0" applyFont="1" applyFill="1" applyBorder="1" applyAlignment="1">
      <alignment horizontal="left" vertical="center"/>
    </xf>
    <xf numFmtId="0" fontId="0" fillId="0" borderId="77" xfId="0" applyFont="1" applyFill="1" applyBorder="1">
      <alignment vertical="center"/>
    </xf>
    <xf numFmtId="0" fontId="0" fillId="4" borderId="35" xfId="0" applyFont="1" applyFill="1" applyBorder="1">
      <alignment vertical="center"/>
    </xf>
    <xf numFmtId="0" fontId="0" fillId="4" borderId="40" xfId="0" applyFont="1" applyFill="1" applyBorder="1">
      <alignment vertical="center"/>
    </xf>
    <xf numFmtId="56" fontId="0" fillId="0" borderId="0" xfId="0" applyNumberFormat="1" applyFont="1" applyFill="1" applyBorder="1">
      <alignment vertical="center"/>
    </xf>
    <xf numFmtId="184" fontId="8" fillId="0" borderId="11" xfId="3" quotePrefix="1" applyNumberFormat="1" applyFont="1" applyFill="1" applyBorder="1" applyAlignment="1">
      <alignment horizontal="right" vertical="center"/>
    </xf>
    <xf numFmtId="38" fontId="8" fillId="0" borderId="9" xfId="1" applyNumberFormat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152" xfId="0" applyFont="1" applyFill="1" applyBorder="1">
      <alignment vertical="center"/>
    </xf>
    <xf numFmtId="0" fontId="0" fillId="0" borderId="153" xfId="0" applyFont="1" applyFill="1" applyBorder="1" applyAlignment="1">
      <alignment horizontal="center" vertical="center"/>
    </xf>
    <xf numFmtId="0" fontId="0" fillId="0" borderId="113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56" xfId="0" applyFont="1" applyFill="1" applyBorder="1" applyAlignment="1">
      <alignment horizontal="center" vertical="center"/>
    </xf>
    <xf numFmtId="176" fontId="6" fillId="0" borderId="100" xfId="0" applyNumberFormat="1" applyFont="1" applyFill="1" applyBorder="1" applyAlignment="1">
      <alignment horizontal="center" vertical="center" shrinkToFit="1"/>
    </xf>
    <xf numFmtId="176" fontId="6" fillId="0" borderId="160" xfId="0" applyNumberFormat="1" applyFont="1" applyFill="1" applyBorder="1" applyAlignment="1">
      <alignment horizontal="center" vertical="center" shrinkToFit="1"/>
    </xf>
    <xf numFmtId="176" fontId="6" fillId="0" borderId="16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0" fontId="8" fillId="0" borderId="9" xfId="0" quotePrefix="1" applyFont="1" applyFill="1" applyBorder="1" applyAlignment="1">
      <alignment horizontal="center" vertical="center"/>
    </xf>
    <xf numFmtId="176" fontId="8" fillId="0" borderId="2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4" borderId="113" xfId="0" applyFont="1" applyFill="1" applyBorder="1" applyAlignment="1">
      <alignment horizontal="left" vertical="center"/>
    </xf>
    <xf numFmtId="0" fontId="8" fillId="4" borderId="102" xfId="0" applyFont="1" applyFill="1" applyBorder="1" applyAlignment="1">
      <alignment horizontal="left" vertical="center"/>
    </xf>
    <xf numFmtId="0" fontId="11" fillId="2" borderId="42" xfId="2" applyFont="1" applyFill="1" applyBorder="1" applyAlignment="1">
      <alignment horizontal="center" vertical="center" wrapText="1"/>
    </xf>
    <xf numFmtId="0" fontId="0" fillId="2" borderId="16" xfId="2" applyFont="1" applyFill="1" applyBorder="1" applyAlignment="1">
      <alignment horizontal="center" vertical="center" wrapText="1"/>
    </xf>
    <xf numFmtId="0" fontId="0" fillId="2" borderId="44" xfId="2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12" fillId="2" borderId="44" xfId="2" applyFont="1" applyFill="1" applyBorder="1" applyAlignment="1">
      <alignment horizontal="center" vertical="center" wrapText="1"/>
    </xf>
    <xf numFmtId="0" fontId="0" fillId="3" borderId="12" xfId="2" applyFont="1" applyFill="1" applyBorder="1" applyAlignment="1">
      <alignment horizontal="left" vertical="center"/>
    </xf>
    <xf numFmtId="0" fontId="0" fillId="3" borderId="13" xfId="2" applyFont="1" applyFill="1" applyBorder="1" applyAlignment="1">
      <alignment horizontal="left" vertical="center"/>
    </xf>
    <xf numFmtId="0" fontId="0" fillId="3" borderId="14" xfId="2" applyFont="1" applyFill="1" applyBorder="1" applyAlignment="1">
      <alignment horizontal="left" vertical="center"/>
    </xf>
    <xf numFmtId="0" fontId="0" fillId="2" borderId="13" xfId="2" applyFont="1" applyFill="1" applyBorder="1" applyAlignment="1">
      <alignment horizontal="center" vertical="center"/>
    </xf>
    <xf numFmtId="185" fontId="1" fillId="0" borderId="21" xfId="2" applyNumberFormat="1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7" fillId="3" borderId="1" xfId="2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horizontal="right" vertical="center"/>
    </xf>
    <xf numFmtId="0" fontId="26" fillId="0" borderId="62" xfId="0" applyFont="1" applyBorder="1" applyAlignment="1">
      <alignment horizontal="center" vertical="center"/>
    </xf>
    <xf numFmtId="49" fontId="26" fillId="3" borderId="27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49" fontId="26" fillId="3" borderId="28" xfId="0" applyNumberFormat="1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49" fontId="26" fillId="0" borderId="0" xfId="0" applyNumberFormat="1" applyFont="1">
      <alignment vertical="center"/>
    </xf>
    <xf numFmtId="0" fontId="24" fillId="0" borderId="9" xfId="0" applyFont="1" applyBorder="1" applyAlignment="1">
      <alignment vertical="center" wrapText="1"/>
    </xf>
    <xf numFmtId="0" fontId="26" fillId="0" borderId="9" xfId="0" applyFont="1" applyBorder="1">
      <alignment vertical="center"/>
    </xf>
    <xf numFmtId="49" fontId="26" fillId="3" borderId="80" xfId="0" applyNumberFormat="1" applyFont="1" applyFill="1" applyBorder="1" applyAlignment="1">
      <alignment horizontal="center" vertical="center"/>
    </xf>
    <xf numFmtId="0" fontId="26" fillId="0" borderId="10" xfId="0" applyFont="1" applyBorder="1">
      <alignment vertical="center"/>
    </xf>
    <xf numFmtId="0" fontId="26" fillId="0" borderId="68" xfId="0" applyFont="1" applyBorder="1" applyAlignment="1">
      <alignment horizontal="center" vertical="center"/>
    </xf>
    <xf numFmtId="0" fontId="26" fillId="0" borderId="62" xfId="0" applyFont="1" applyBorder="1">
      <alignment vertical="center"/>
    </xf>
    <xf numFmtId="0" fontId="7" fillId="4" borderId="132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2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4" borderId="113" xfId="0" applyFont="1" applyFill="1" applyBorder="1" applyAlignment="1">
      <alignment horizontal="left" vertical="center"/>
    </xf>
    <xf numFmtId="0" fontId="8" fillId="4" borderId="102" xfId="0" applyFont="1" applyFill="1" applyBorder="1" applyAlignment="1">
      <alignment horizontal="left" vertical="center"/>
    </xf>
    <xf numFmtId="0" fontId="28" fillId="0" borderId="0" xfId="0" applyFont="1">
      <alignment vertical="center"/>
    </xf>
    <xf numFmtId="0" fontId="16" fillId="4" borderId="0" xfId="0" applyFont="1" applyFill="1">
      <alignment vertical="center"/>
    </xf>
    <xf numFmtId="0" fontId="29" fillId="0" borderId="0" xfId="0" applyFont="1">
      <alignment vertical="center"/>
    </xf>
    <xf numFmtId="0" fontId="29" fillId="4" borderId="0" xfId="0" applyFont="1" applyFill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4" borderId="0" xfId="0" applyFont="1" applyFill="1">
      <alignment vertical="center"/>
    </xf>
    <xf numFmtId="0" fontId="0" fillId="3" borderId="104" xfId="0" applyFont="1" applyFill="1" applyBorder="1" applyAlignment="1">
      <alignment horizontal="center" vertical="center" shrinkToFit="1"/>
    </xf>
    <xf numFmtId="176" fontId="6" fillId="0" borderId="150" xfId="0" quotePrefix="1" applyNumberFormat="1" applyFont="1" applyFill="1" applyBorder="1" applyAlignment="1">
      <alignment horizontal="center" vertical="center" shrinkToFit="1"/>
    </xf>
    <xf numFmtId="0" fontId="7" fillId="0" borderId="10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8" fillId="3" borderId="85" xfId="0" applyFont="1" applyFill="1" applyBorder="1" applyAlignment="1">
      <alignment vertical="center"/>
    </xf>
    <xf numFmtId="0" fontId="8" fillId="0" borderId="84" xfId="0" applyFont="1" applyFill="1" applyBorder="1" applyAlignment="1">
      <alignment vertical="center"/>
    </xf>
    <xf numFmtId="0" fontId="8" fillId="0" borderId="77" xfId="0" applyFont="1" applyFill="1" applyBorder="1" applyAlignment="1">
      <alignment horizontal="center" vertical="center"/>
    </xf>
    <xf numFmtId="0" fontId="8" fillId="4" borderId="151" xfId="0" applyFont="1" applyFill="1" applyBorder="1">
      <alignment vertical="center"/>
    </xf>
    <xf numFmtId="56" fontId="0" fillId="4" borderId="152" xfId="0" quotePrefix="1" applyNumberFormat="1" applyFont="1" applyFill="1" applyBorder="1" applyAlignment="1">
      <alignment horizontal="center" vertical="center"/>
    </xf>
    <xf numFmtId="176" fontId="8" fillId="0" borderId="163" xfId="0" applyNumberFormat="1" applyFont="1" applyFill="1" applyBorder="1" applyAlignment="1">
      <alignment horizontal="center" vertical="center"/>
    </xf>
    <xf numFmtId="176" fontId="8" fillId="0" borderId="164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vertical="center"/>
    </xf>
    <xf numFmtId="176" fontId="8" fillId="0" borderId="124" xfId="0" applyNumberFormat="1" applyFont="1" applyFill="1" applyBorder="1" applyAlignment="1">
      <alignment vertical="center"/>
    </xf>
    <xf numFmtId="56" fontId="0" fillId="4" borderId="13" xfId="0" quotePrefix="1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vertical="center"/>
    </xf>
    <xf numFmtId="176" fontId="8" fillId="0" borderId="125" xfId="0" applyNumberFormat="1" applyFont="1" applyFill="1" applyBorder="1" applyAlignment="1">
      <alignment vertical="center"/>
    </xf>
    <xf numFmtId="176" fontId="8" fillId="0" borderId="5" xfId="0" quotePrefix="1" applyNumberFormat="1" applyFont="1" applyFill="1" applyBorder="1" applyAlignment="1">
      <alignment horizontal="center" vertical="center"/>
    </xf>
    <xf numFmtId="0" fontId="0" fillId="4" borderId="113" xfId="0" applyFont="1" applyFill="1" applyBorder="1" applyAlignment="1">
      <alignment horizontal="left" vertical="center"/>
    </xf>
    <xf numFmtId="176" fontId="0" fillId="0" borderId="28" xfId="0" quotePrefix="1" applyNumberFormat="1" applyFont="1" applyFill="1" applyBorder="1" applyAlignment="1">
      <alignment horizontal="center" vertical="center"/>
    </xf>
    <xf numFmtId="0" fontId="0" fillId="4" borderId="137" xfId="0" applyFont="1" applyFill="1" applyBorder="1">
      <alignment vertical="center"/>
    </xf>
    <xf numFmtId="182" fontId="8" fillId="0" borderId="20" xfId="0" applyNumberFormat="1" applyFont="1" applyFill="1" applyBorder="1" applyAlignment="1">
      <alignment horizontal="center" vertical="center"/>
    </xf>
    <xf numFmtId="0" fontId="0" fillId="4" borderId="59" xfId="0" applyFont="1" applyFill="1" applyBorder="1">
      <alignment vertical="center"/>
    </xf>
    <xf numFmtId="176" fontId="8" fillId="0" borderId="128" xfId="0" applyNumberFormat="1" applyFont="1" applyFill="1" applyBorder="1" applyAlignment="1">
      <alignment horizontal="center" vertical="center"/>
    </xf>
    <xf numFmtId="176" fontId="8" fillId="0" borderId="37" xfId="0" applyNumberFormat="1" applyFont="1" applyFill="1" applyBorder="1" applyAlignment="1">
      <alignment horizontal="center" vertical="center"/>
    </xf>
    <xf numFmtId="176" fontId="8" fillId="0" borderId="37" xfId="0" applyNumberFormat="1" applyFont="1" applyFill="1" applyBorder="1" applyAlignment="1">
      <alignment horizontal="left" vertical="center"/>
    </xf>
    <xf numFmtId="176" fontId="8" fillId="0" borderId="37" xfId="0" applyNumberFormat="1" applyFont="1" applyFill="1" applyBorder="1" applyAlignment="1">
      <alignment vertical="center"/>
    </xf>
    <xf numFmtId="176" fontId="8" fillId="0" borderId="129" xfId="0" applyNumberFormat="1" applyFont="1" applyFill="1" applyBorder="1" applyAlignment="1">
      <alignment vertical="center"/>
    </xf>
    <xf numFmtId="0" fontId="0" fillId="4" borderId="132" xfId="0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/>
    </xf>
    <xf numFmtId="176" fontId="8" fillId="0" borderId="27" xfId="0" quotePrefix="1" applyNumberFormat="1" applyFont="1" applyFill="1" applyBorder="1" applyAlignment="1">
      <alignment horizontal="center" vertical="center"/>
    </xf>
    <xf numFmtId="176" fontId="8" fillId="0" borderId="124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right" vertical="center"/>
    </xf>
    <xf numFmtId="176" fontId="8" fillId="0" borderId="5" xfId="1" quotePrefix="1" applyNumberFormat="1" applyFont="1" applyFill="1" applyBorder="1" applyAlignment="1">
      <alignment horizontal="center" vertical="center"/>
    </xf>
    <xf numFmtId="176" fontId="8" fillId="0" borderId="125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center" vertical="center"/>
    </xf>
    <xf numFmtId="176" fontId="8" fillId="0" borderId="28" xfId="0" quotePrefix="1" applyNumberFormat="1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center" vertical="center"/>
    </xf>
    <xf numFmtId="0" fontId="8" fillId="4" borderId="117" xfId="0" applyFont="1" applyFill="1" applyBorder="1" applyAlignment="1">
      <alignment horizontal="center" vertical="center"/>
    </xf>
    <xf numFmtId="0" fontId="12" fillId="4" borderId="132" xfId="0" applyFont="1" applyFill="1" applyBorder="1" applyAlignment="1">
      <alignment horizontal="center" vertical="center" wrapText="1"/>
    </xf>
    <xf numFmtId="49" fontId="6" fillId="0" borderId="144" xfId="0" applyNumberFormat="1" applyFont="1" applyFill="1" applyBorder="1" applyAlignment="1">
      <alignment horizontal="center" vertical="center"/>
    </xf>
    <xf numFmtId="176" fontId="8" fillId="0" borderId="147" xfId="0" quotePrefix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148" xfId="0" applyNumberFormat="1" applyFont="1" applyFill="1" applyBorder="1" applyAlignment="1">
      <alignment horizontal="center" vertical="center"/>
    </xf>
    <xf numFmtId="0" fontId="8" fillId="0" borderId="17" xfId="0" applyFont="1" applyFill="1" applyBorder="1">
      <alignment vertical="center"/>
    </xf>
    <xf numFmtId="0" fontId="8" fillId="0" borderId="145" xfId="0" quotePrefix="1" applyFont="1" applyFill="1" applyBorder="1" applyAlignment="1">
      <alignment horizontal="center" vertical="center"/>
    </xf>
    <xf numFmtId="0" fontId="8" fillId="4" borderId="149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184" fontId="8" fillId="0" borderId="5" xfId="3" quotePrefix="1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28" xfId="0" applyFont="1" applyFill="1" applyBorder="1" applyAlignment="1">
      <alignment horizontal="center" vertical="center"/>
    </xf>
    <xf numFmtId="38" fontId="8" fillId="0" borderId="141" xfId="1" applyFont="1" applyFill="1" applyBorder="1" applyAlignment="1">
      <alignment horizontal="center" vertical="center"/>
    </xf>
    <xf numFmtId="184" fontId="8" fillId="0" borderId="11" xfId="3" quotePrefix="1" applyNumberFormat="1" applyFont="1" applyFill="1" applyBorder="1" applyAlignment="1">
      <alignment horizontal="center" vertical="center"/>
    </xf>
    <xf numFmtId="9" fontId="8" fillId="0" borderId="5" xfId="3" quotePrefix="1" applyFont="1" applyFill="1" applyBorder="1" applyAlignment="1">
      <alignment horizontal="center" vertical="center"/>
    </xf>
    <xf numFmtId="9" fontId="8" fillId="0" borderId="37" xfId="3" quotePrefix="1" applyFont="1" applyFill="1" applyBorder="1" applyAlignment="1">
      <alignment horizontal="center" vertical="center"/>
    </xf>
    <xf numFmtId="0" fontId="8" fillId="0" borderId="141" xfId="0" applyFont="1" applyFill="1" applyBorder="1" applyAlignment="1">
      <alignment horizontal="right" vertical="center"/>
    </xf>
    <xf numFmtId="9" fontId="8" fillId="4" borderId="37" xfId="3" quotePrefix="1" applyFont="1" applyFill="1" applyBorder="1" applyAlignment="1">
      <alignment horizontal="right" vertical="center"/>
    </xf>
    <xf numFmtId="0" fontId="8" fillId="4" borderId="141" xfId="0" applyFont="1" applyFill="1" applyBorder="1">
      <alignment vertical="center"/>
    </xf>
    <xf numFmtId="176" fontId="6" fillId="4" borderId="128" xfId="0" applyNumberFormat="1" applyFont="1" applyFill="1" applyBorder="1" applyAlignment="1">
      <alignment horizontal="center" vertical="center"/>
    </xf>
    <xf numFmtId="176" fontId="8" fillId="4" borderId="37" xfId="0" applyNumberFormat="1" applyFont="1" applyFill="1" applyBorder="1" applyAlignment="1">
      <alignment horizontal="center" vertical="center"/>
    </xf>
    <xf numFmtId="176" fontId="8" fillId="4" borderId="129" xfId="0" applyNumberFormat="1" applyFont="1" applyFill="1" applyBorder="1" applyAlignment="1">
      <alignment horizontal="center" vertical="center"/>
    </xf>
    <xf numFmtId="0" fontId="8" fillId="4" borderId="128" xfId="0" applyFont="1" applyFill="1" applyBorder="1" applyAlignment="1">
      <alignment horizontal="center" vertical="center"/>
    </xf>
    <xf numFmtId="38" fontId="8" fillId="4" borderId="141" xfId="1" applyFont="1" applyFill="1" applyBorder="1">
      <alignment vertical="center"/>
    </xf>
    <xf numFmtId="176" fontId="8" fillId="4" borderId="128" xfId="0" applyNumberFormat="1" applyFont="1" applyFill="1" applyBorder="1" applyAlignment="1">
      <alignment horizontal="center" vertical="center"/>
    </xf>
    <xf numFmtId="176" fontId="6" fillId="0" borderId="151" xfId="0" quotePrefix="1" applyNumberFormat="1" applyFont="1" applyFill="1" applyBorder="1" applyAlignment="1">
      <alignment horizontal="center" vertical="center" shrinkToFit="1"/>
    </xf>
    <xf numFmtId="176" fontId="6" fillId="0" borderId="161" xfId="0" quotePrefix="1" applyNumberFormat="1" applyFont="1" applyFill="1" applyBorder="1" applyAlignment="1">
      <alignment horizontal="center" vertical="center" shrinkToFit="1"/>
    </xf>
    <xf numFmtId="0" fontId="1" fillId="0" borderId="12" xfId="2" applyFont="1" applyBorder="1" applyAlignment="1">
      <alignment horizontal="right" vertical="center"/>
    </xf>
    <xf numFmtId="0" fontId="1" fillId="3" borderId="54" xfId="0" applyFont="1" applyFill="1" applyBorder="1" applyAlignment="1" applyProtection="1">
      <alignment horizontal="left" vertical="center" shrinkToFit="1"/>
      <protection locked="0"/>
    </xf>
    <xf numFmtId="3" fontId="1" fillId="0" borderId="12" xfId="2" applyNumberFormat="1" applyFont="1" applyBorder="1" applyAlignment="1">
      <alignment horizontal="right" vertical="center"/>
    </xf>
    <xf numFmtId="0" fontId="1" fillId="0" borderId="12" xfId="2" applyFont="1" applyBorder="1" applyAlignment="1">
      <alignment vertical="center"/>
    </xf>
    <xf numFmtId="0" fontId="1" fillId="0" borderId="53" xfId="2" applyFont="1" applyBorder="1" applyAlignment="1">
      <alignment vertical="center"/>
    </xf>
    <xf numFmtId="176" fontId="6" fillId="0" borderId="122" xfId="0" quotePrefix="1" applyNumberFormat="1" applyFont="1" applyFill="1" applyBorder="1" applyAlignment="1">
      <alignment horizontal="center" vertical="center" shrinkToFit="1"/>
    </xf>
    <xf numFmtId="176" fontId="8" fillId="0" borderId="34" xfId="0" applyNumberFormat="1" applyFont="1" applyFill="1" applyBorder="1" applyAlignment="1">
      <alignment horizontal="center" vertical="center"/>
    </xf>
    <xf numFmtId="0" fontId="12" fillId="2" borderId="42" xfId="2" applyFont="1" applyFill="1" applyBorder="1" applyAlignment="1">
      <alignment horizontal="center" vertical="center" wrapText="1"/>
    </xf>
    <xf numFmtId="0" fontId="0" fillId="3" borderId="103" xfId="0" applyFont="1" applyFill="1" applyBorder="1" applyAlignment="1">
      <alignment horizontal="center" vertical="center" shrinkToFit="1"/>
    </xf>
    <xf numFmtId="0" fontId="8" fillId="0" borderId="21" xfId="0" applyFont="1" applyFill="1" applyBorder="1">
      <alignment vertical="center"/>
    </xf>
    <xf numFmtId="0" fontId="8" fillId="0" borderId="91" xfId="0" applyFont="1" applyFill="1" applyBorder="1">
      <alignment vertical="center"/>
    </xf>
    <xf numFmtId="0" fontId="8" fillId="0" borderId="35" xfId="0" applyFont="1" applyFill="1" applyBorder="1" applyAlignment="1">
      <alignment horizontal="center" vertical="center"/>
    </xf>
    <xf numFmtId="176" fontId="8" fillId="0" borderId="12" xfId="0" applyNumberFormat="1" applyFont="1" applyFill="1" applyBorder="1">
      <alignment vertical="center"/>
    </xf>
    <xf numFmtId="0" fontId="8" fillId="0" borderId="13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vertical="center" shrinkToFit="1"/>
    </xf>
    <xf numFmtId="0" fontId="8" fillId="0" borderId="15" xfId="0" applyFont="1" applyFill="1" applyBorder="1">
      <alignment vertical="center"/>
    </xf>
    <xf numFmtId="0" fontId="8" fillId="0" borderId="21" xfId="0" applyFont="1" applyFill="1" applyBorder="1" applyAlignment="1">
      <alignment horizontal="center" vertical="center"/>
    </xf>
    <xf numFmtId="0" fontId="8" fillId="4" borderId="166" xfId="0" applyFont="1" applyFill="1" applyBorder="1">
      <alignment vertical="center"/>
    </xf>
    <xf numFmtId="0" fontId="8" fillId="4" borderId="165" xfId="0" applyFont="1" applyFill="1" applyBorder="1" applyAlignment="1">
      <alignment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4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125" xfId="0" applyNumberFormat="1" applyFont="1" applyFill="1" applyBorder="1" applyAlignment="1">
      <alignment horizontal="center" vertical="center"/>
    </xf>
    <xf numFmtId="49" fontId="0" fillId="0" borderId="80" xfId="0" quotePrefix="1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quotePrefix="1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28" xfId="0" applyNumberFormat="1" applyFont="1" applyFill="1" applyBorder="1" applyAlignment="1">
      <alignment horizontal="center" vertical="center"/>
    </xf>
    <xf numFmtId="49" fontId="8" fillId="0" borderId="37" xfId="0" applyNumberFormat="1" applyFont="1" applyFill="1" applyBorder="1" applyAlignment="1">
      <alignment horizontal="center" vertical="center"/>
    </xf>
    <xf numFmtId="49" fontId="8" fillId="0" borderId="129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>
      <alignment vertical="center"/>
    </xf>
    <xf numFmtId="49" fontId="8" fillId="0" borderId="5" xfId="1" quotePrefix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49" fontId="8" fillId="0" borderId="28" xfId="0" quotePrefix="1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128" xfId="0" applyNumberFormat="1" applyFont="1" applyFill="1" applyBorder="1" applyAlignment="1">
      <alignment horizontal="center" vertical="center"/>
    </xf>
    <xf numFmtId="49" fontId="8" fillId="0" borderId="37" xfId="0" applyNumberFormat="1" applyFont="1" applyFill="1" applyBorder="1">
      <alignment vertical="center"/>
    </xf>
    <xf numFmtId="49" fontId="8" fillId="0" borderId="129" xfId="0" applyNumberFormat="1" applyFont="1" applyFill="1" applyBorder="1">
      <alignment vertical="center"/>
    </xf>
    <xf numFmtId="49" fontId="8" fillId="0" borderId="0" xfId="0" applyNumberFormat="1" applyFont="1" applyFill="1" applyBorder="1">
      <alignment vertical="center"/>
    </xf>
    <xf numFmtId="49" fontId="8" fillId="0" borderId="147" xfId="0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148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49" fontId="8" fillId="0" borderId="5" xfId="0" quotePrefix="1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" fillId="3" borderId="12" xfId="2" quotePrefix="1" applyNumberFormat="1" applyFont="1" applyFill="1" applyBorder="1" applyAlignment="1">
      <alignment horizontal="right" vertical="center"/>
    </xf>
    <xf numFmtId="0" fontId="1" fillId="3" borderId="14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5" xfId="2" quotePrefix="1" applyNumberFormat="1" applyFont="1" applyFill="1" applyBorder="1" applyAlignment="1">
      <alignment horizontal="center" vertical="center" wrapText="1"/>
    </xf>
    <xf numFmtId="49" fontId="1" fillId="3" borderId="12" xfId="2" applyNumberFormat="1" applyFont="1" applyFill="1" applyBorder="1" applyAlignment="1">
      <alignment horizontal="left" vertical="center"/>
    </xf>
    <xf numFmtId="49" fontId="1" fillId="3" borderId="13" xfId="2" applyNumberFormat="1" applyFont="1" applyFill="1" applyBorder="1" applyAlignment="1">
      <alignment horizontal="left" vertical="center"/>
    </xf>
    <xf numFmtId="49" fontId="1" fillId="3" borderId="14" xfId="2" applyNumberFormat="1" applyFont="1" applyFill="1" applyBorder="1" applyAlignment="1">
      <alignment horizontal="left" vertical="center"/>
    </xf>
    <xf numFmtId="49" fontId="12" fillId="3" borderId="5" xfId="2" quotePrefix="1" applyNumberFormat="1" applyFont="1" applyFill="1" applyBorder="1" applyAlignment="1">
      <alignment horizontal="center" vertical="center" wrapText="1"/>
    </xf>
    <xf numFmtId="49" fontId="1" fillId="3" borderId="5" xfId="2" quotePrefix="1" applyNumberFormat="1" applyFont="1" applyFill="1" applyBorder="1" applyAlignment="1">
      <alignment horizontal="center" vertical="center"/>
    </xf>
    <xf numFmtId="49" fontId="7" fillId="0" borderId="5" xfId="2" quotePrefix="1" applyNumberFormat="1" applyFont="1" applyBorder="1" applyAlignment="1">
      <alignment horizontal="center" vertical="center"/>
    </xf>
    <xf numFmtId="49" fontId="0" fillId="3" borderId="12" xfId="2" applyNumberFormat="1" applyFont="1" applyFill="1" applyBorder="1" applyAlignment="1">
      <alignment horizontal="left" vertical="center"/>
    </xf>
    <xf numFmtId="49" fontId="0" fillId="3" borderId="13" xfId="2" applyNumberFormat="1" applyFont="1" applyFill="1" applyBorder="1" applyAlignment="1">
      <alignment horizontal="left" vertical="center"/>
    </xf>
    <xf numFmtId="49" fontId="0" fillId="3" borderId="14" xfId="2" applyNumberFormat="1" applyFont="1" applyFill="1" applyBorder="1" applyAlignment="1">
      <alignment horizontal="left" vertical="center"/>
    </xf>
    <xf numFmtId="49" fontId="0" fillId="0" borderId="86" xfId="2" quotePrefix="1" applyNumberFormat="1" applyFont="1" applyBorder="1" applyAlignment="1">
      <alignment horizontal="center" vertical="center"/>
    </xf>
    <xf numFmtId="49" fontId="0" fillId="2" borderId="4" xfId="2" applyNumberFormat="1" applyFont="1" applyFill="1" applyBorder="1" applyAlignment="1">
      <alignment horizontal="center" vertical="center"/>
    </xf>
    <xf numFmtId="49" fontId="1" fillId="0" borderId="5" xfId="2" quotePrefix="1" applyNumberFormat="1" applyFont="1" applyBorder="1" applyAlignment="1">
      <alignment horizontal="center" vertical="center"/>
    </xf>
    <xf numFmtId="49" fontId="1" fillId="3" borderId="13" xfId="2" applyNumberFormat="1" applyFont="1" applyFill="1" applyBorder="1" applyAlignment="1">
      <alignment horizontal="center" vertical="center"/>
    </xf>
    <xf numFmtId="49" fontId="1" fillId="3" borderId="14" xfId="2" applyNumberFormat="1" applyFont="1" applyFill="1" applyBorder="1" applyAlignment="1">
      <alignment horizontal="center" vertical="center"/>
    </xf>
    <xf numFmtId="49" fontId="12" fillId="0" borderId="5" xfId="2" quotePrefix="1" applyNumberFormat="1" applyFont="1" applyBorder="1" applyAlignment="1">
      <alignment horizontal="center" vertical="center" wrapText="1"/>
    </xf>
    <xf numFmtId="49" fontId="1" fillId="0" borderId="6" xfId="2" quotePrefix="1" applyNumberFormat="1" applyFont="1" applyBorder="1" applyAlignment="1">
      <alignment horizontal="center" vertical="center"/>
    </xf>
    <xf numFmtId="186" fontId="1" fillId="0" borderId="12" xfId="2" quotePrefix="1" applyNumberFormat="1" applyFont="1" applyBorder="1" applyAlignment="1">
      <alignment horizontal="center" vertical="center"/>
    </xf>
    <xf numFmtId="186" fontId="7" fillId="0" borderId="12" xfId="2" applyNumberFormat="1" applyFont="1" applyBorder="1" applyAlignment="1">
      <alignment horizontal="center" vertical="center" wrapText="1"/>
    </xf>
    <xf numFmtId="186" fontId="1" fillId="0" borderId="53" xfId="2" applyNumberFormat="1" applyFont="1" applyBorder="1" applyAlignment="1">
      <alignment vertical="center"/>
    </xf>
    <xf numFmtId="0" fontId="12" fillId="2" borderId="31" xfId="2" applyFont="1" applyFill="1" applyBorder="1" applyAlignment="1">
      <alignment horizontal="center" vertical="center" wrapText="1"/>
    </xf>
    <xf numFmtId="0" fontId="8" fillId="0" borderId="98" xfId="0" applyFont="1" applyFill="1" applyBorder="1" applyAlignment="1">
      <alignment horizontal="center" vertical="center" shrinkToFit="1"/>
    </xf>
    <xf numFmtId="180" fontId="21" fillId="4" borderId="167" xfId="1" quotePrefix="1" applyNumberFormat="1" applyFont="1" applyFill="1" applyBorder="1" applyAlignment="1">
      <alignment horizontal="right" vertical="center"/>
    </xf>
    <xf numFmtId="187" fontId="6" fillId="0" borderId="135" xfId="0" quotePrefix="1" applyNumberFormat="1" applyFont="1" applyFill="1" applyBorder="1" applyAlignment="1">
      <alignment horizontal="center" vertical="center"/>
    </xf>
    <xf numFmtId="187" fontId="6" fillId="0" borderId="138" xfId="0" quotePrefix="1" applyNumberFormat="1" applyFont="1" applyFill="1" applyBorder="1" applyAlignment="1">
      <alignment horizontal="center" vertical="center"/>
    </xf>
    <xf numFmtId="187" fontId="6" fillId="0" borderId="139" xfId="0" quotePrefix="1" applyNumberFormat="1" applyFont="1" applyFill="1" applyBorder="1" applyAlignment="1">
      <alignment horizontal="center" vertical="center"/>
    </xf>
    <xf numFmtId="187" fontId="23" fillId="5" borderId="142" xfId="0" quotePrefix="1" applyNumberFormat="1" applyFont="1" applyFill="1" applyBorder="1" applyAlignment="1">
      <alignment horizontal="center" vertical="center"/>
    </xf>
    <xf numFmtId="188" fontId="1" fillId="3" borderId="66" xfId="2" applyNumberFormat="1" applyFont="1" applyFill="1" applyBorder="1" applyAlignment="1">
      <alignment horizontal="center" vertical="center"/>
    </xf>
    <xf numFmtId="188" fontId="0" fillId="0" borderId="66" xfId="2" applyNumberFormat="1" applyFont="1" applyBorder="1" applyAlignment="1">
      <alignment horizontal="center" vertical="center"/>
    </xf>
    <xf numFmtId="188" fontId="0" fillId="5" borderId="58" xfId="2" applyNumberFormat="1" applyFont="1" applyFill="1" applyBorder="1" applyAlignment="1">
      <alignment horizontal="center" vertical="center"/>
    </xf>
    <xf numFmtId="189" fontId="1" fillId="3" borderId="72" xfId="2" applyNumberFormat="1" applyFont="1" applyFill="1" applyBorder="1" applyAlignment="1">
      <alignment horizontal="right" vertical="center"/>
    </xf>
    <xf numFmtId="189" fontId="1" fillId="3" borderId="72" xfId="2" applyNumberFormat="1" applyFont="1" applyFill="1" applyBorder="1" applyAlignment="1">
      <alignment horizontal="right"/>
    </xf>
    <xf numFmtId="189" fontId="1" fillId="3" borderId="72" xfId="2" applyNumberFormat="1" applyFont="1" applyFill="1" applyBorder="1" applyAlignment="1"/>
    <xf numFmtId="189" fontId="1" fillId="3" borderId="73" xfId="2" applyNumberFormat="1" applyFont="1" applyFill="1" applyBorder="1" applyAlignment="1"/>
    <xf numFmtId="189" fontId="1" fillId="5" borderId="74" xfId="2" applyNumberFormat="1" applyFont="1" applyFill="1" applyBorder="1"/>
    <xf numFmtId="190" fontId="0" fillId="5" borderId="58" xfId="2" applyNumberFormat="1" applyFont="1" applyFill="1" applyBorder="1" applyAlignment="1">
      <alignment horizontal="right" vertical="center"/>
    </xf>
    <xf numFmtId="189" fontId="8" fillId="0" borderId="135" xfId="0" applyNumberFormat="1" applyFont="1" applyFill="1" applyBorder="1" applyAlignment="1">
      <alignment horizontal="right" vertical="center"/>
    </xf>
    <xf numFmtId="189" fontId="8" fillId="0" borderId="138" xfId="0" applyNumberFormat="1" applyFont="1" applyFill="1" applyBorder="1" applyAlignment="1">
      <alignment horizontal="right" vertical="center"/>
    </xf>
    <xf numFmtId="189" fontId="8" fillId="0" borderId="139" xfId="0" applyNumberFormat="1" applyFont="1" applyFill="1" applyBorder="1" applyAlignment="1">
      <alignment horizontal="right" vertical="center"/>
    </xf>
    <xf numFmtId="189" fontId="22" fillId="6" borderId="142" xfId="0" applyNumberFormat="1" applyFont="1" applyFill="1" applyBorder="1" applyAlignment="1">
      <alignment horizontal="right" vertical="center"/>
    </xf>
    <xf numFmtId="189" fontId="22" fillId="5" borderId="142" xfId="0" applyNumberFormat="1" applyFont="1" applyFill="1" applyBorder="1" applyAlignment="1">
      <alignment horizontal="right" vertical="center"/>
    </xf>
    <xf numFmtId="191" fontId="27" fillId="0" borderId="34" xfId="0" applyNumberFormat="1" applyFont="1" applyBorder="1" applyAlignment="1">
      <alignment horizontal="right" vertical="center"/>
    </xf>
    <xf numFmtId="191" fontId="27" fillId="0" borderId="12" xfId="0" applyNumberFormat="1" applyFont="1" applyBorder="1" applyAlignment="1">
      <alignment horizontal="right" vertical="center"/>
    </xf>
    <xf numFmtId="191" fontId="26" fillId="0" borderId="12" xfId="0" applyNumberFormat="1" applyFont="1" applyBorder="1" applyAlignment="1">
      <alignment horizontal="right" vertical="center"/>
    </xf>
    <xf numFmtId="191" fontId="26" fillId="0" borderId="15" xfId="0" applyNumberFormat="1" applyFont="1" applyBorder="1" applyAlignment="1">
      <alignment horizontal="right" vertical="center"/>
    </xf>
    <xf numFmtId="191" fontId="27" fillId="5" borderId="61" xfId="0" applyNumberFormat="1" applyFont="1" applyFill="1" applyBorder="1" applyAlignment="1">
      <alignment horizontal="right" vertical="center"/>
    </xf>
    <xf numFmtId="192" fontId="21" fillId="0" borderId="60" xfId="1" applyNumberFormat="1" applyFont="1" applyFill="1" applyBorder="1" applyAlignment="1">
      <alignment horizontal="center" vertical="center"/>
    </xf>
    <xf numFmtId="192" fontId="21" fillId="0" borderId="119" xfId="1" applyNumberFormat="1" applyFont="1" applyFill="1" applyBorder="1" applyAlignment="1">
      <alignment horizontal="center" vertical="center"/>
    </xf>
    <xf numFmtId="192" fontId="21" fillId="0" borderId="120" xfId="1" applyNumberFormat="1" applyFont="1" applyFill="1" applyBorder="1" applyAlignment="1">
      <alignment horizontal="center" vertical="center"/>
    </xf>
    <xf numFmtId="192" fontId="16" fillId="0" borderId="119" xfId="1" applyNumberFormat="1" applyFont="1" applyFill="1" applyBorder="1" applyAlignment="1">
      <alignment horizontal="center" vertical="center"/>
    </xf>
    <xf numFmtId="192" fontId="16" fillId="0" borderId="121" xfId="1" applyNumberFormat="1" applyFont="1" applyFill="1" applyBorder="1" applyAlignment="1">
      <alignment horizontal="center" vertical="center"/>
    </xf>
    <xf numFmtId="193" fontId="1" fillId="0" borderId="66" xfId="2" applyNumberFormat="1" applyFont="1" applyBorder="1" applyAlignment="1">
      <alignment horizontal="right" vertical="center"/>
    </xf>
    <xf numFmtId="193" fontId="1" fillId="0" borderId="67" xfId="2" applyNumberFormat="1" applyFont="1" applyBorder="1" applyAlignment="1">
      <alignment horizontal="right" vertical="center"/>
    </xf>
    <xf numFmtId="193" fontId="0" fillId="5" borderId="58" xfId="2" applyNumberFormat="1" applyFont="1" applyFill="1" applyBorder="1" applyAlignment="1">
      <alignment horizontal="right" vertical="center"/>
    </xf>
    <xf numFmtId="0" fontId="0" fillId="0" borderId="89" xfId="2" applyFont="1" applyBorder="1" applyAlignment="1">
      <alignment horizontal="center" wrapText="1"/>
    </xf>
    <xf numFmtId="194" fontId="8" fillId="0" borderId="138" xfId="0" applyNumberFormat="1" applyFont="1" applyFill="1" applyBorder="1" applyAlignment="1">
      <alignment horizontal="right" vertical="center"/>
    </xf>
    <xf numFmtId="187" fontId="23" fillId="6" borderId="142" xfId="0" quotePrefix="1" applyNumberFormat="1" applyFont="1" applyFill="1" applyBorder="1" applyAlignment="1">
      <alignment horizontal="center" vertical="center"/>
    </xf>
    <xf numFmtId="0" fontId="7" fillId="0" borderId="112" xfId="0" applyFont="1" applyFill="1" applyBorder="1">
      <alignment vertical="center"/>
    </xf>
    <xf numFmtId="0" fontId="0" fillId="0" borderId="28" xfId="0" quotePrefix="1" applyFont="1" applyFill="1" applyBorder="1">
      <alignment vertical="center"/>
    </xf>
    <xf numFmtId="0" fontId="0" fillId="0" borderId="128" xfId="0" applyFont="1" applyFill="1" applyBorder="1">
      <alignment vertical="center"/>
    </xf>
    <xf numFmtId="0" fontId="0" fillId="0" borderId="112" xfId="0" applyFont="1" applyFill="1" applyBorder="1">
      <alignment vertical="center"/>
    </xf>
    <xf numFmtId="0" fontId="7" fillId="0" borderId="28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7" fillId="0" borderId="170" xfId="0" applyFont="1" applyFill="1" applyBorder="1">
      <alignment vertical="center"/>
    </xf>
    <xf numFmtId="0" fontId="7" fillId="2" borderId="88" xfId="2" applyFont="1" applyFill="1" applyBorder="1" applyAlignment="1">
      <alignment vertical="center"/>
    </xf>
    <xf numFmtId="0" fontId="0" fillId="0" borderId="89" xfId="2" applyFont="1" applyBorder="1" applyAlignment="1">
      <alignment horizontal="left" wrapText="1"/>
    </xf>
    <xf numFmtId="49" fontId="0" fillId="0" borderId="5" xfId="2" quotePrefix="1" applyNumberFormat="1" applyFont="1" applyBorder="1" applyAlignment="1">
      <alignment horizontal="center" vertical="center"/>
    </xf>
    <xf numFmtId="49" fontId="0" fillId="3" borderId="12" xfId="2" quotePrefix="1" applyNumberFormat="1" applyFont="1" applyFill="1" applyBorder="1" applyAlignment="1">
      <alignment horizontal="center" vertical="center"/>
    </xf>
    <xf numFmtId="195" fontId="1" fillId="3" borderId="12" xfId="2" quotePrefix="1" applyNumberFormat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196" fontId="0" fillId="0" borderId="50" xfId="0" applyNumberFormat="1" applyFont="1" applyFill="1" applyBorder="1" applyAlignment="1">
      <alignment horizontal="center" vertical="center"/>
    </xf>
    <xf numFmtId="0" fontId="0" fillId="0" borderId="50" xfId="0" applyNumberFormat="1" applyFont="1" applyFill="1" applyBorder="1" applyAlignment="1">
      <alignment horizontal="center" vertical="center"/>
    </xf>
    <xf numFmtId="197" fontId="8" fillId="0" borderId="52" xfId="0" quotePrefix="1" applyNumberFormat="1" applyFont="1" applyFill="1" applyBorder="1" applyAlignment="1">
      <alignment horizontal="center" vertical="center"/>
    </xf>
    <xf numFmtId="181" fontId="8" fillId="0" borderId="49" xfId="0" quotePrefix="1" applyNumberFormat="1" applyFont="1" applyFill="1" applyBorder="1" applyAlignment="1">
      <alignment horizontal="center" vertical="center"/>
    </xf>
    <xf numFmtId="197" fontId="8" fillId="0" borderId="125" xfId="0" quotePrefix="1" applyNumberFormat="1" applyFont="1" applyFill="1" applyBorder="1" applyAlignment="1">
      <alignment horizontal="center" vertical="center"/>
    </xf>
    <xf numFmtId="198" fontId="8" fillId="0" borderId="52" xfId="0" quotePrefix="1" applyNumberFormat="1" applyFont="1" applyFill="1" applyBorder="1" applyAlignment="1">
      <alignment horizontal="center" vertical="center"/>
    </xf>
    <xf numFmtId="198" fontId="8" fillId="0" borderId="50" xfId="0" quotePrefix="1" applyNumberFormat="1" applyFont="1" applyFill="1" applyBorder="1" applyAlignment="1">
      <alignment horizontal="center" vertical="center"/>
    </xf>
    <xf numFmtId="199" fontId="8" fillId="0" borderId="49" xfId="0" quotePrefix="1" applyNumberFormat="1" applyFont="1" applyFill="1" applyBorder="1" applyAlignment="1">
      <alignment horizontal="center" vertical="center"/>
    </xf>
    <xf numFmtId="200" fontId="8" fillId="0" borderId="77" xfId="0" quotePrefix="1" applyNumberFormat="1" applyFont="1" applyFill="1" applyBorder="1" applyAlignment="1">
      <alignment horizontal="center" vertical="center"/>
    </xf>
    <xf numFmtId="201" fontId="1" fillId="3" borderId="72" xfId="2" applyNumberFormat="1" applyFont="1" applyFill="1" applyBorder="1" applyAlignment="1">
      <alignment horizontal="center" vertical="center"/>
    </xf>
    <xf numFmtId="201" fontId="8" fillId="3" borderId="72" xfId="2" applyNumberFormat="1" applyFont="1" applyFill="1" applyBorder="1" applyAlignment="1">
      <alignment horizontal="center" vertical="center"/>
    </xf>
    <xf numFmtId="201" fontId="8" fillId="3" borderId="73" xfId="2" applyNumberFormat="1" applyFont="1" applyFill="1" applyBorder="1" applyAlignment="1">
      <alignment horizontal="center" vertical="center"/>
    </xf>
    <xf numFmtId="201" fontId="1" fillId="5" borderId="74" xfId="2" applyNumberFormat="1" applyFont="1" applyFill="1" applyBorder="1" applyAlignment="1">
      <alignment horizontal="center"/>
    </xf>
    <xf numFmtId="0" fontId="0" fillId="4" borderId="95" xfId="0" applyFont="1" applyFill="1" applyBorder="1" applyAlignment="1">
      <alignment horizontal="center" vertical="center"/>
    </xf>
    <xf numFmtId="194" fontId="8" fillId="0" borderId="135" xfId="0" quotePrefix="1" applyNumberFormat="1" applyFont="1" applyFill="1" applyBorder="1" applyAlignment="1">
      <alignment horizontal="right" vertical="center"/>
    </xf>
    <xf numFmtId="176" fontId="8" fillId="0" borderId="51" xfId="0" applyNumberFormat="1" applyFont="1" applyFill="1" applyBorder="1" applyAlignment="1">
      <alignment horizontal="center" vertical="center"/>
    </xf>
    <xf numFmtId="176" fontId="8" fillId="0" borderId="50" xfId="0" applyNumberFormat="1" applyFont="1" applyFill="1" applyBorder="1" applyAlignment="1">
      <alignment horizontal="center" vertical="center"/>
    </xf>
    <xf numFmtId="176" fontId="8" fillId="0" borderId="76" xfId="0" applyNumberFormat="1" applyFont="1" applyFill="1" applyBorder="1" applyAlignment="1">
      <alignment horizontal="center" vertical="center"/>
    </xf>
    <xf numFmtId="176" fontId="8" fillId="0" borderId="77" xfId="0" applyNumberFormat="1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192" fontId="23" fillId="6" borderId="168" xfId="1" applyNumberFormat="1" applyFont="1" applyFill="1" applyBorder="1" applyAlignment="1">
      <alignment horizontal="center" vertical="center"/>
    </xf>
    <xf numFmtId="192" fontId="23" fillId="6" borderId="169" xfId="1" applyNumberFormat="1" applyFont="1" applyFill="1" applyBorder="1" applyAlignment="1">
      <alignment horizontal="center" vertical="center"/>
    </xf>
    <xf numFmtId="176" fontId="8" fillId="0" borderId="82" xfId="0" applyNumberFormat="1" applyFont="1" applyFill="1" applyBorder="1" applyAlignment="1">
      <alignment horizontal="center" vertical="center"/>
    </xf>
    <xf numFmtId="176" fontId="8" fillId="0" borderId="92" xfId="0" applyNumberFormat="1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7" xfId="0" applyFont="1" applyFill="1" applyBorder="1" applyAlignment="1">
      <alignment horizontal="left" vertical="center"/>
    </xf>
    <xf numFmtId="0" fontId="8" fillId="0" borderId="118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123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134" xfId="0" applyFont="1" applyFill="1" applyBorder="1" applyAlignment="1">
      <alignment horizontal="left" vertical="center"/>
    </xf>
    <xf numFmtId="0" fontId="8" fillId="4" borderId="103" xfId="0" applyFont="1" applyFill="1" applyBorder="1" applyAlignment="1">
      <alignment horizontal="left" vertical="center"/>
    </xf>
    <xf numFmtId="0" fontId="8" fillId="4" borderId="104" xfId="0" applyFont="1" applyFill="1" applyBorder="1" applyAlignment="1">
      <alignment horizontal="left" vertical="center"/>
    </xf>
    <xf numFmtId="0" fontId="8" fillId="4" borderId="87" xfId="0" applyFont="1" applyFill="1" applyBorder="1" applyAlignment="1">
      <alignment horizontal="left" vertical="center"/>
    </xf>
    <xf numFmtId="0" fontId="8" fillId="0" borderId="114" xfId="0" applyFont="1" applyFill="1" applyBorder="1" applyAlignment="1">
      <alignment vertical="center" wrapText="1"/>
    </xf>
    <xf numFmtId="0" fontId="8" fillId="0" borderId="137" xfId="0" applyFont="1" applyFill="1" applyBorder="1" applyAlignment="1">
      <alignment vertical="center" wrapText="1"/>
    </xf>
    <xf numFmtId="184" fontId="8" fillId="0" borderId="28" xfId="3" applyNumberFormat="1" applyFont="1" applyFill="1" applyBorder="1" applyAlignment="1">
      <alignment horizontal="center" vertical="center"/>
    </xf>
    <xf numFmtId="184" fontId="8" fillId="0" borderId="5" xfId="3" applyNumberFormat="1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vertical="center"/>
    </xf>
    <xf numFmtId="0" fontId="8" fillId="0" borderId="137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8" xfId="0" applyFont="1" applyFill="1" applyBorder="1" applyAlignment="1">
      <alignment vertical="center"/>
    </xf>
    <xf numFmtId="0" fontId="8" fillId="0" borderId="59" xfId="0" applyFont="1" applyFill="1" applyBorder="1" applyAlignment="1">
      <alignment vertical="center"/>
    </xf>
    <xf numFmtId="0" fontId="8" fillId="0" borderId="128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0" fontId="8" fillId="0" borderId="123" xfId="0" applyFont="1" applyFill="1" applyBorder="1" applyAlignment="1">
      <alignment vertical="center"/>
    </xf>
    <xf numFmtId="0" fontId="8" fillId="0" borderId="134" xfId="0" applyFont="1" applyFill="1" applyBorder="1" applyAlignment="1">
      <alignment vertical="center"/>
    </xf>
    <xf numFmtId="183" fontId="8" fillId="0" borderId="27" xfId="3" quotePrefix="1" applyNumberFormat="1" applyFont="1" applyFill="1" applyBorder="1" applyAlignment="1">
      <alignment horizontal="center" vertical="center"/>
    </xf>
    <xf numFmtId="183" fontId="8" fillId="0" borderId="11" xfId="3" quotePrefix="1" applyNumberFormat="1" applyFont="1" applyFill="1" applyBorder="1" applyAlignment="1">
      <alignment horizontal="center" vertical="center"/>
    </xf>
    <xf numFmtId="184" fontId="8" fillId="0" borderId="28" xfId="3" quotePrefix="1" applyNumberFormat="1" applyFont="1" applyFill="1" applyBorder="1" applyAlignment="1">
      <alignment horizontal="center" vertical="center"/>
    </xf>
    <xf numFmtId="184" fontId="8" fillId="0" borderId="5" xfId="3" quotePrefix="1" applyNumberFormat="1" applyFont="1" applyFill="1" applyBorder="1" applyAlignment="1">
      <alignment horizontal="center" vertical="center"/>
    </xf>
    <xf numFmtId="0" fontId="8" fillId="4" borderId="103" xfId="0" applyFont="1" applyFill="1" applyBorder="1" applyAlignment="1">
      <alignment horizontal="center" vertical="center"/>
    </xf>
    <xf numFmtId="0" fontId="8" fillId="4" borderId="8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2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02" xfId="0" applyFont="1" applyFill="1" applyBorder="1" applyAlignment="1">
      <alignment horizontal="center" vertical="center"/>
    </xf>
    <xf numFmtId="49" fontId="6" fillId="0" borderId="103" xfId="0" applyNumberFormat="1" applyFont="1" applyFill="1" applyBorder="1" applyAlignment="1">
      <alignment horizontal="center" vertical="center"/>
    </xf>
    <xf numFmtId="49" fontId="6" fillId="0" borderId="87" xfId="0" applyNumberFormat="1" applyFont="1" applyBorder="1" applyAlignment="1">
      <alignment horizontal="center" vertical="center"/>
    </xf>
    <xf numFmtId="0" fontId="14" fillId="0" borderId="103" xfId="0" applyFont="1" applyFill="1" applyBorder="1" applyAlignment="1">
      <alignment vertical="center"/>
    </xf>
    <xf numFmtId="0" fontId="14" fillId="0" borderId="104" xfId="0" applyFont="1" applyBorder="1" applyAlignment="1">
      <alignment vertical="center"/>
    </xf>
    <xf numFmtId="0" fontId="6" fillId="0" borderId="103" xfId="0" quotePrefix="1" applyFont="1" applyFill="1" applyBorder="1" applyAlignment="1">
      <alignment horizontal="center" vertical="center"/>
    </xf>
    <xf numFmtId="0" fontId="6" fillId="0" borderId="104" xfId="0" quotePrefix="1" applyFont="1" applyFill="1" applyBorder="1" applyAlignment="1">
      <alignment horizontal="center" vertical="center"/>
    </xf>
    <xf numFmtId="49" fontId="6" fillId="0" borderId="87" xfId="0" applyNumberFormat="1" applyFont="1" applyFill="1" applyBorder="1" applyAlignment="1">
      <alignment horizontal="center" vertical="center"/>
    </xf>
    <xf numFmtId="0" fontId="14" fillId="0" borderId="103" xfId="0" applyFont="1" applyFill="1" applyBorder="1" applyAlignment="1">
      <alignment horizontal="center" vertical="center"/>
    </xf>
    <xf numFmtId="0" fontId="14" fillId="0" borderId="104" xfId="0" applyFont="1" applyFill="1" applyBorder="1" applyAlignment="1">
      <alignment horizontal="center" vertical="center"/>
    </xf>
    <xf numFmtId="0" fontId="14" fillId="0" borderId="99" xfId="0" applyFont="1" applyFill="1" applyBorder="1" applyAlignment="1">
      <alignment horizontal="center" vertical="center"/>
    </xf>
    <xf numFmtId="0" fontId="8" fillId="4" borderId="105" xfId="0" applyFont="1" applyFill="1" applyBorder="1" applyAlignment="1">
      <alignment horizontal="center" vertical="center"/>
    </xf>
    <xf numFmtId="0" fontId="8" fillId="4" borderId="85" xfId="0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left" vertical="center"/>
    </xf>
    <xf numFmtId="0" fontId="6" fillId="0" borderId="84" xfId="0" applyFont="1" applyFill="1" applyBorder="1" applyAlignment="1">
      <alignment horizontal="left" vertical="center"/>
    </xf>
    <xf numFmtId="0" fontId="6" fillId="0" borderId="85" xfId="0" applyFont="1" applyFill="1" applyBorder="1" applyAlignment="1">
      <alignment horizontal="left" vertical="center"/>
    </xf>
    <xf numFmtId="0" fontId="14" fillId="0" borderId="106" xfId="0" applyFont="1" applyFill="1" applyBorder="1" applyAlignment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0" fontId="14" fillId="0" borderId="109" xfId="0" applyFont="1" applyFill="1" applyBorder="1" applyAlignment="1">
      <alignment horizontal="center" vertical="center"/>
    </xf>
    <xf numFmtId="0" fontId="8" fillId="4" borderId="113" xfId="0" applyFont="1" applyFill="1" applyBorder="1" applyAlignment="1">
      <alignment horizontal="left" vertical="center"/>
    </xf>
    <xf numFmtId="0" fontId="8" fillId="4" borderId="102" xfId="0" applyFont="1" applyFill="1" applyBorder="1" applyAlignment="1">
      <alignment horizontal="left" vertical="center"/>
    </xf>
    <xf numFmtId="0" fontId="8" fillId="4" borderId="117" xfId="0" applyFont="1" applyFill="1" applyBorder="1" applyAlignment="1">
      <alignment horizontal="left" vertical="center"/>
    </xf>
    <xf numFmtId="49" fontId="8" fillId="0" borderId="81" xfId="0" applyNumberFormat="1" applyFont="1" applyFill="1" applyBorder="1" applyAlignment="1">
      <alignment horizontal="center" vertical="center"/>
    </xf>
    <xf numFmtId="49" fontId="8" fillId="0" borderId="52" xfId="0" applyNumberFormat="1" applyFont="1" applyFill="1" applyBorder="1" applyAlignment="1">
      <alignment horizontal="center" vertical="center"/>
    </xf>
    <xf numFmtId="56" fontId="7" fillId="3" borderId="38" xfId="2" quotePrefix="1" applyNumberFormat="1" applyFont="1" applyFill="1" applyBorder="1" applyAlignment="1">
      <alignment horizontal="center" vertical="center"/>
    </xf>
    <xf numFmtId="56" fontId="7" fillId="3" borderId="39" xfId="2" quotePrefix="1" applyNumberFormat="1" applyFont="1" applyFill="1" applyBorder="1" applyAlignment="1">
      <alignment horizontal="center" vertical="center"/>
    </xf>
    <xf numFmtId="0" fontId="7" fillId="2" borderId="45" xfId="2" applyFont="1" applyFill="1" applyBorder="1" applyAlignment="1">
      <alignment horizontal="center" vertical="center"/>
    </xf>
    <xf numFmtId="0" fontId="7" fillId="2" borderId="33" xfId="2" applyFont="1" applyFill="1" applyBorder="1" applyAlignment="1">
      <alignment horizontal="center" vertical="center"/>
    </xf>
    <xf numFmtId="0" fontId="1" fillId="2" borderId="34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2" fillId="2" borderId="42" xfId="2" applyFont="1" applyFill="1" applyBorder="1" applyAlignment="1">
      <alignment horizontal="center" vertical="center" wrapText="1"/>
    </xf>
    <xf numFmtId="0" fontId="12" fillId="2" borderId="46" xfId="2" applyFont="1" applyFill="1" applyBorder="1" applyAlignment="1">
      <alignment horizontal="center" vertical="center" wrapText="1"/>
    </xf>
    <xf numFmtId="0" fontId="12" fillId="2" borderId="42" xfId="2" applyFont="1" applyFill="1" applyBorder="1" applyAlignment="1">
      <alignment horizontal="center" wrapText="1"/>
    </xf>
    <xf numFmtId="0" fontId="12" fillId="2" borderId="46" xfId="2" applyFont="1" applyFill="1" applyBorder="1" applyAlignment="1">
      <alignment horizontal="center" wrapText="1"/>
    </xf>
    <xf numFmtId="0" fontId="1" fillId="3" borderId="12" xfId="2" applyFont="1" applyFill="1" applyBorder="1" applyAlignment="1">
      <alignment horizontal="left" vertical="center"/>
    </xf>
    <xf numFmtId="0" fontId="1" fillId="3" borderId="13" xfId="2" applyFont="1" applyFill="1" applyBorder="1" applyAlignment="1">
      <alignment horizontal="left" vertical="center"/>
    </xf>
    <xf numFmtId="0" fontId="1" fillId="3" borderId="14" xfId="2" applyFont="1" applyFill="1" applyBorder="1" applyAlignment="1">
      <alignment horizontal="left" vertical="center"/>
    </xf>
    <xf numFmtId="0" fontId="8" fillId="3" borderId="12" xfId="2" applyFont="1" applyFill="1" applyBorder="1" applyAlignment="1">
      <alignment horizontal="left" vertical="center"/>
    </xf>
    <xf numFmtId="0" fontId="8" fillId="3" borderId="13" xfId="2" applyFont="1" applyFill="1" applyBorder="1" applyAlignment="1">
      <alignment horizontal="left" vertical="center"/>
    </xf>
    <xf numFmtId="56" fontId="7" fillId="3" borderId="76" xfId="2" quotePrefix="1" applyNumberFormat="1" applyFont="1" applyFill="1" applyBorder="1" applyAlignment="1">
      <alignment horizontal="center" vertical="center"/>
    </xf>
    <xf numFmtId="0" fontId="1" fillId="2" borderId="47" xfId="2" applyFont="1" applyFill="1" applyBorder="1" applyAlignment="1">
      <alignment horizontal="center" vertical="center" wrapText="1"/>
    </xf>
    <xf numFmtId="0" fontId="1" fillId="2" borderId="41" xfId="2" applyFont="1" applyFill="1" applyBorder="1" applyAlignment="1">
      <alignment horizontal="center" vertical="center" wrapText="1"/>
    </xf>
    <xf numFmtId="0" fontId="1" fillId="2" borderId="18" xfId="2" applyFont="1" applyFill="1" applyBorder="1" applyAlignment="1">
      <alignment horizontal="center" vertical="center" wrapText="1"/>
    </xf>
    <xf numFmtId="0" fontId="7" fillId="2" borderId="42" xfId="2" applyFont="1" applyFill="1" applyBorder="1" applyAlignment="1">
      <alignment horizontal="center" vertical="center" wrapText="1"/>
    </xf>
    <xf numFmtId="0" fontId="7" fillId="2" borderId="46" xfId="2" applyFont="1" applyFill="1" applyBorder="1" applyAlignment="1">
      <alignment horizontal="center" vertical="center" wrapText="1"/>
    </xf>
    <xf numFmtId="0" fontId="1" fillId="2" borderId="42" xfId="2" applyFont="1" applyFill="1" applyBorder="1" applyAlignment="1">
      <alignment horizontal="center" vertical="center"/>
    </xf>
    <xf numFmtId="0" fontId="1" fillId="2" borderId="46" xfId="2" applyFont="1" applyFill="1" applyBorder="1" applyAlignment="1">
      <alignment horizontal="center" vertical="center"/>
    </xf>
    <xf numFmtId="177" fontId="8" fillId="0" borderId="21" xfId="1" applyNumberFormat="1" applyFont="1" applyBorder="1" applyAlignment="1">
      <alignment horizontal="center" vertical="center"/>
    </xf>
    <xf numFmtId="177" fontId="8" fillId="0" borderId="22" xfId="1" applyNumberFormat="1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4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6" fillId="0" borderId="33" xfId="2" applyFont="1" applyBorder="1" applyAlignment="1">
      <alignment horizontal="left" vertical="center"/>
    </xf>
    <xf numFmtId="0" fontId="8" fillId="3" borderId="34" xfId="2" applyFont="1" applyFill="1" applyBorder="1" applyAlignment="1">
      <alignment horizontal="center" vertical="center"/>
    </xf>
    <xf numFmtId="0" fontId="8" fillId="3" borderId="35" xfId="2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3" borderId="12" xfId="2" quotePrefix="1" applyFont="1" applyFill="1" applyBorder="1" applyAlignment="1">
      <alignment horizontal="center" vertical="center"/>
    </xf>
    <xf numFmtId="0" fontId="8" fillId="3" borderId="13" xfId="2" quotePrefix="1" applyFont="1" applyFill="1" applyBorder="1" applyAlignment="1">
      <alignment horizontal="center" vertical="center"/>
    </xf>
    <xf numFmtId="0" fontId="8" fillId="3" borderId="50" xfId="2" quotePrefix="1" applyFont="1" applyFill="1" applyBorder="1" applyAlignment="1">
      <alignment horizontal="center" vertical="center"/>
    </xf>
    <xf numFmtId="0" fontId="6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8" fillId="0" borderId="13" xfId="2" applyFont="1" applyBorder="1" applyAlignment="1">
      <alignment horizontal="center" vertical="center"/>
    </xf>
    <xf numFmtId="0" fontId="8" fillId="0" borderId="50" xfId="2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0" borderId="12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178" fontId="27" fillId="0" borderId="61" xfId="0" applyNumberFormat="1" applyFont="1" applyBorder="1" applyAlignment="1">
      <alignment horizontal="center" vertical="center"/>
    </xf>
    <xf numFmtId="178" fontId="27" fillId="0" borderId="64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26" fillId="0" borderId="61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7" fillId="0" borderId="34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0" fillId="2" borderId="38" xfId="2" applyFont="1" applyFill="1" applyBorder="1" applyAlignment="1">
      <alignment horizontal="center" vertical="center"/>
    </xf>
    <xf numFmtId="0" fontId="0" fillId="2" borderId="39" xfId="2" applyFont="1" applyFill="1" applyBorder="1" applyAlignment="1">
      <alignment horizontal="center" vertical="center"/>
    </xf>
    <xf numFmtId="0" fontId="11" fillId="2" borderId="42" xfId="2" applyFont="1" applyFill="1" applyBorder="1" applyAlignment="1">
      <alignment horizontal="center" vertical="center" wrapText="1"/>
    </xf>
    <xf numFmtId="0" fontId="11" fillId="2" borderId="43" xfId="2" applyFont="1" applyFill="1" applyBorder="1" applyAlignment="1">
      <alignment horizontal="center" vertical="center" wrapText="1"/>
    </xf>
    <xf numFmtId="0" fontId="11" fillId="2" borderId="90" xfId="2" applyFont="1" applyFill="1" applyBorder="1" applyAlignment="1">
      <alignment horizontal="center" vertical="center" wrapText="1"/>
    </xf>
    <xf numFmtId="0" fontId="12" fillId="2" borderId="90" xfId="2" applyFont="1" applyFill="1" applyBorder="1" applyAlignment="1">
      <alignment horizontal="center" vertical="center" wrapText="1"/>
    </xf>
    <xf numFmtId="0" fontId="0" fillId="2" borderId="16" xfId="2" applyFont="1" applyFill="1" applyBorder="1" applyAlignment="1">
      <alignment horizontal="center" vertical="center" wrapText="1"/>
    </xf>
    <xf numFmtId="0" fontId="0" fillId="2" borderId="44" xfId="2" applyFont="1" applyFill="1" applyBorder="1" applyAlignment="1">
      <alignment horizontal="center" vertical="center" wrapText="1"/>
    </xf>
    <xf numFmtId="49" fontId="0" fillId="3" borderId="84" xfId="2" applyNumberFormat="1" applyFont="1" applyFill="1" applyBorder="1" applyAlignment="1">
      <alignment horizontal="center" vertical="center"/>
    </xf>
    <xf numFmtId="49" fontId="12" fillId="3" borderId="12" xfId="2" applyNumberFormat="1" applyFont="1" applyFill="1" applyBorder="1" applyAlignment="1">
      <alignment horizontal="left" vertical="center"/>
    </xf>
    <xf numFmtId="49" fontId="12" fillId="3" borderId="13" xfId="2" applyNumberFormat="1" applyFont="1" applyFill="1" applyBorder="1" applyAlignment="1">
      <alignment horizontal="left" vertical="center"/>
    </xf>
    <xf numFmtId="49" fontId="12" fillId="3" borderId="14" xfId="2" applyNumberFormat="1" applyFont="1" applyFill="1" applyBorder="1" applyAlignment="1">
      <alignment horizontal="left" vertical="center"/>
    </xf>
    <xf numFmtId="49" fontId="0" fillId="2" borderId="29" xfId="2" applyNumberFormat="1" applyFont="1" applyFill="1" applyBorder="1" applyAlignment="1">
      <alignment horizontal="center" vertical="center"/>
    </xf>
    <xf numFmtId="49" fontId="0" fillId="2" borderId="78" xfId="2" applyNumberFormat="1" applyFont="1" applyFill="1" applyBorder="1" applyAlignment="1">
      <alignment horizontal="center" vertical="center"/>
    </xf>
    <xf numFmtId="49" fontId="0" fillId="2" borderId="30" xfId="2" applyNumberFormat="1" applyFont="1" applyFill="1" applyBorder="1" applyAlignment="1">
      <alignment horizontal="center" vertical="center"/>
    </xf>
    <xf numFmtId="49" fontId="1" fillId="3" borderId="53" xfId="2" applyNumberFormat="1" applyFont="1" applyFill="1" applyBorder="1" applyAlignment="1">
      <alignment horizontal="left" vertical="center"/>
    </xf>
    <xf numFmtId="49" fontId="1" fillId="3" borderId="54" xfId="2" applyNumberFormat="1" applyFont="1" applyFill="1" applyBorder="1" applyAlignment="1">
      <alignment horizontal="left" vertical="center"/>
    </xf>
    <xf numFmtId="49" fontId="1" fillId="3" borderId="55" xfId="2" applyNumberFormat="1" applyFont="1" applyFill="1" applyBorder="1" applyAlignment="1">
      <alignment horizontal="left" vertical="center"/>
    </xf>
    <xf numFmtId="0" fontId="12" fillId="2" borderId="16" xfId="2" applyFont="1" applyFill="1" applyBorder="1" applyAlignment="1">
      <alignment horizontal="center" vertical="center" wrapText="1"/>
    </xf>
    <xf numFmtId="0" fontId="12" fillId="2" borderId="44" xfId="2" applyFont="1" applyFill="1" applyBorder="1" applyAlignment="1">
      <alignment horizontal="center" vertical="center" wrapText="1"/>
    </xf>
    <xf numFmtId="49" fontId="1" fillId="3" borderId="53" xfId="2" applyNumberFormat="1" applyFont="1" applyFill="1" applyBorder="1" applyAlignment="1">
      <alignment horizontal="center" vertical="center"/>
    </xf>
    <xf numFmtId="49" fontId="1" fillId="3" borderId="54" xfId="2" applyNumberFormat="1" applyFont="1" applyFill="1" applyBorder="1" applyAlignment="1">
      <alignment horizontal="center" vertical="center"/>
    </xf>
    <xf numFmtId="49" fontId="1" fillId="3" borderId="55" xfId="2" applyNumberFormat="1" applyFont="1" applyFill="1" applyBorder="1" applyAlignment="1">
      <alignment horizontal="center" vertical="center"/>
    </xf>
    <xf numFmtId="0" fontId="7" fillId="2" borderId="82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49" fontId="1" fillId="3" borderId="12" xfId="2" applyNumberFormat="1" applyFont="1" applyFill="1" applyBorder="1" applyAlignment="1">
      <alignment horizontal="left" vertical="center"/>
    </xf>
    <xf numFmtId="49" fontId="1" fillId="3" borderId="13" xfId="2" applyNumberFormat="1" applyFont="1" applyFill="1" applyBorder="1" applyAlignment="1">
      <alignment horizontal="left" vertical="center"/>
    </xf>
    <xf numFmtId="49" fontId="1" fillId="3" borderId="14" xfId="2" applyNumberFormat="1" applyFont="1" applyFill="1" applyBorder="1" applyAlignment="1">
      <alignment horizontal="left" vertical="center"/>
    </xf>
    <xf numFmtId="0" fontId="7" fillId="2" borderId="51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0" fillId="2" borderId="76" xfId="2" applyFont="1" applyFill="1" applyBorder="1" applyAlignment="1">
      <alignment horizontal="center" vertical="center"/>
    </xf>
    <xf numFmtId="0" fontId="0" fillId="3" borderId="38" xfId="2" applyFont="1" applyFill="1" applyBorder="1" applyAlignment="1">
      <alignment horizontal="center" vertical="center"/>
    </xf>
    <xf numFmtId="0" fontId="0" fillId="3" borderId="40" xfId="2" applyFont="1" applyFill="1" applyBorder="1" applyAlignment="1">
      <alignment horizontal="center" vertical="center"/>
    </xf>
    <xf numFmtId="56" fontId="0" fillId="0" borderId="38" xfId="2" quotePrefix="1" applyNumberFormat="1" applyFont="1" applyBorder="1" applyAlignment="1">
      <alignment horizontal="center" vertical="center"/>
    </xf>
    <xf numFmtId="56" fontId="0" fillId="0" borderId="40" xfId="2" quotePrefix="1" applyNumberFormat="1" applyFont="1" applyBorder="1" applyAlignment="1">
      <alignment horizontal="center" vertical="center"/>
    </xf>
    <xf numFmtId="56" fontId="0" fillId="0" borderId="77" xfId="2" quotePrefix="1" applyNumberFormat="1" applyFont="1" applyBorder="1" applyAlignment="1">
      <alignment horizontal="center" vertical="center"/>
    </xf>
    <xf numFmtId="0" fontId="0" fillId="3" borderId="84" xfId="2" applyFont="1" applyFill="1" applyBorder="1" applyAlignment="1">
      <alignment horizontal="center" vertical="center"/>
    </xf>
    <xf numFmtId="0" fontId="0" fillId="2" borderId="42" xfId="2" applyFont="1" applyFill="1" applyBorder="1" applyAlignment="1">
      <alignment horizontal="center" vertical="center"/>
    </xf>
    <xf numFmtId="0" fontId="0" fillId="2" borderId="46" xfId="2" applyFont="1" applyFill="1" applyBorder="1" applyAlignment="1">
      <alignment horizontal="center" vertical="center"/>
    </xf>
    <xf numFmtId="0" fontId="0" fillId="2" borderId="43" xfId="2" applyFont="1" applyFill="1" applyBorder="1" applyAlignment="1">
      <alignment horizontal="center" vertical="center"/>
    </xf>
    <xf numFmtId="0" fontId="0" fillId="2" borderId="82" xfId="2" applyFont="1" applyFill="1" applyBorder="1" applyAlignment="1">
      <alignment horizontal="center" vertical="center" wrapText="1"/>
    </xf>
    <xf numFmtId="0" fontId="0" fillId="2" borderId="30" xfId="2" applyFont="1" applyFill="1" applyBorder="1" applyAlignment="1">
      <alignment horizontal="center" vertical="center" wrapText="1"/>
    </xf>
    <xf numFmtId="0" fontId="7" fillId="2" borderId="83" xfId="2" applyFont="1" applyFill="1" applyBorder="1" applyAlignment="1">
      <alignment horizontal="center" vertical="center" wrapText="1"/>
    </xf>
    <xf numFmtId="0" fontId="7" fillId="2" borderId="55" xfId="2" applyFont="1" applyFill="1" applyBorder="1" applyAlignment="1">
      <alignment horizontal="center" vertical="center" wrapText="1"/>
    </xf>
    <xf numFmtId="0" fontId="11" fillId="2" borderId="51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0" fillId="0" borderId="12" xfId="2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/>
    </xf>
    <xf numFmtId="0" fontId="0" fillId="2" borderId="51" xfId="2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horizontal="center" vertical="center"/>
    </xf>
    <xf numFmtId="0" fontId="0" fillId="0" borderId="50" xfId="2" applyFont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0" fillId="0" borderId="12" xfId="2" quotePrefix="1" applyFont="1" applyBorder="1" applyAlignment="1">
      <alignment horizontal="center" vertical="center"/>
    </xf>
    <xf numFmtId="56" fontId="8" fillId="0" borderId="12" xfId="2" applyNumberFormat="1" applyFont="1" applyBorder="1" applyAlignment="1">
      <alignment horizontal="center" vertical="center"/>
    </xf>
    <xf numFmtId="56" fontId="8" fillId="0" borderId="13" xfId="2" applyNumberFormat="1" applyFont="1" applyBorder="1" applyAlignment="1">
      <alignment horizontal="center" vertical="center"/>
    </xf>
    <xf numFmtId="56" fontId="8" fillId="0" borderId="50" xfId="2" applyNumberFormat="1" applyFont="1" applyBorder="1" applyAlignment="1">
      <alignment horizontal="center" vertical="center"/>
    </xf>
    <xf numFmtId="0" fontId="7" fillId="2" borderId="88" xfId="2" applyFont="1" applyFill="1" applyBorder="1" applyAlignment="1">
      <alignment horizontal="center" vertical="center"/>
    </xf>
    <xf numFmtId="0" fontId="7" fillId="2" borderId="90" xfId="2" applyFont="1" applyFill="1" applyBorder="1" applyAlignment="1">
      <alignment horizontal="center" vertical="center"/>
    </xf>
    <xf numFmtId="0" fontId="0" fillId="0" borderId="89" xfId="2" applyFont="1" applyBorder="1" applyAlignment="1">
      <alignment horizontal="center" wrapText="1"/>
    </xf>
    <xf numFmtId="0" fontId="0" fillId="0" borderId="91" xfId="2" applyFont="1" applyBorder="1" applyAlignment="1">
      <alignment horizontal="center" wrapText="1"/>
    </xf>
    <xf numFmtId="0" fontId="7" fillId="2" borderId="46" xfId="2" applyFont="1" applyFill="1" applyBorder="1" applyAlignment="1">
      <alignment horizontal="center" vertical="center"/>
    </xf>
    <xf numFmtId="0" fontId="0" fillId="0" borderId="21" xfId="2" applyFont="1" applyBorder="1" applyAlignment="1">
      <alignment horizontal="center" wrapText="1"/>
    </xf>
    <xf numFmtId="0" fontId="0" fillId="2" borderId="34" xfId="2" applyFont="1" applyFill="1" applyBorder="1" applyAlignment="1">
      <alignment horizontal="center" vertical="center"/>
    </xf>
    <xf numFmtId="0" fontId="0" fillId="2" borderId="33" xfId="2" applyFont="1" applyFill="1" applyBorder="1" applyAlignment="1">
      <alignment horizontal="center" vertical="center"/>
    </xf>
    <xf numFmtId="195" fontId="1" fillId="3" borderId="12" xfId="2" quotePrefix="1" applyNumberFormat="1" applyFont="1" applyFill="1" applyBorder="1" applyAlignment="1">
      <alignment horizontal="center" vertical="center"/>
    </xf>
    <xf numFmtId="195" fontId="1" fillId="3" borderId="14" xfId="2" quotePrefix="1" applyNumberFormat="1" applyFont="1" applyFill="1" applyBorder="1" applyAlignment="1">
      <alignment horizontal="center" vertical="center"/>
    </xf>
    <xf numFmtId="0" fontId="0" fillId="0" borderId="12" xfId="2" applyFont="1" applyFill="1" applyBorder="1" applyAlignment="1">
      <alignment horizontal="left" vertical="center"/>
    </xf>
    <xf numFmtId="0" fontId="0" fillId="0" borderId="13" xfId="2" applyFont="1" applyFill="1" applyBorder="1" applyAlignment="1">
      <alignment horizontal="left" vertical="center"/>
    </xf>
    <xf numFmtId="0" fontId="0" fillId="0" borderId="14" xfId="2" applyFont="1" applyFill="1" applyBorder="1" applyAlignment="1">
      <alignment horizontal="left" vertical="center"/>
    </xf>
    <xf numFmtId="0" fontId="0" fillId="0" borderId="53" xfId="2" applyFont="1" applyFill="1" applyBorder="1" applyAlignment="1">
      <alignment horizontal="left" vertical="center"/>
    </xf>
    <xf numFmtId="0" fontId="0" fillId="0" borderId="54" xfId="2" applyFont="1" applyFill="1" applyBorder="1" applyAlignment="1">
      <alignment horizontal="left" vertical="center"/>
    </xf>
    <xf numFmtId="0" fontId="0" fillId="0" borderId="55" xfId="2" applyFont="1" applyFill="1" applyBorder="1" applyAlignment="1">
      <alignment horizontal="left" vertical="center"/>
    </xf>
    <xf numFmtId="0" fontId="12" fillId="2" borderId="51" xfId="2" applyFont="1" applyFill="1" applyBorder="1" applyAlignment="1">
      <alignment horizontal="center" vertical="center"/>
    </xf>
    <xf numFmtId="0" fontId="12" fillId="2" borderId="38" xfId="2" applyFont="1" applyFill="1" applyBorder="1" applyAlignment="1">
      <alignment horizontal="center" vertical="center"/>
    </xf>
    <xf numFmtId="0" fontId="12" fillId="2" borderId="39" xfId="2" applyFont="1" applyFill="1" applyBorder="1" applyAlignment="1">
      <alignment horizontal="center" vertical="center"/>
    </xf>
    <xf numFmtId="0" fontId="11" fillId="2" borderId="83" xfId="2" applyFont="1" applyFill="1" applyBorder="1" applyAlignment="1">
      <alignment horizontal="center" vertical="center" wrapText="1"/>
    </xf>
    <xf numFmtId="0" fontId="11" fillId="2" borderId="54" xfId="2" applyFont="1" applyFill="1" applyBorder="1" applyAlignment="1">
      <alignment horizontal="center" vertical="center" wrapText="1"/>
    </xf>
    <xf numFmtId="0" fontId="0" fillId="0" borderId="53" xfId="2" applyFont="1" applyBorder="1" applyAlignment="1">
      <alignment horizontal="center" vertical="center"/>
    </xf>
    <xf numFmtId="0" fontId="0" fillId="0" borderId="54" xfId="2" applyFont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0" fillId="0" borderId="21" xfId="2" applyFont="1" applyBorder="1" applyAlignment="1">
      <alignment horizontal="center" vertical="top" wrapText="1"/>
    </xf>
    <xf numFmtId="0" fontId="0" fillId="0" borderId="91" xfId="2" applyFont="1" applyBorder="1" applyAlignment="1">
      <alignment horizontal="center" vertical="top" wrapText="1"/>
    </xf>
    <xf numFmtId="192" fontId="6" fillId="6" borderId="168" xfId="1" applyNumberFormat="1" applyFont="1" applyFill="1" applyBorder="1" applyAlignment="1">
      <alignment horizontal="center" vertical="center"/>
    </xf>
    <xf numFmtId="192" fontId="6" fillId="6" borderId="169" xfId="1" applyNumberFormat="1" applyFont="1" applyFill="1" applyBorder="1" applyAlignment="1">
      <alignment horizontal="center" vertical="center"/>
    </xf>
    <xf numFmtId="176" fontId="8" fillId="0" borderId="35" xfId="0" applyNumberFormat="1" applyFont="1" applyFill="1" applyBorder="1" applyAlignment="1">
      <alignment horizontal="center" vertical="center"/>
    </xf>
    <xf numFmtId="176" fontId="8" fillId="0" borderId="134" xfId="0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37" xfId="0" applyNumberFormat="1" applyFont="1" applyFill="1" applyBorder="1" applyAlignment="1">
      <alignment horizontal="center" vertical="center"/>
    </xf>
    <xf numFmtId="0" fontId="8" fillId="4" borderId="118" xfId="0" applyFont="1" applyFill="1" applyBorder="1" applyAlignment="1">
      <alignment horizontal="left" vertical="center"/>
    </xf>
    <xf numFmtId="0" fontId="8" fillId="4" borderId="40" xfId="0" applyFont="1" applyFill="1" applyBorder="1" applyAlignment="1">
      <alignment horizontal="left" vertical="center"/>
    </xf>
    <xf numFmtId="0" fontId="8" fillId="4" borderId="59" xfId="0" applyFont="1" applyFill="1" applyBorder="1" applyAlignment="1">
      <alignment horizontal="left" vertical="center"/>
    </xf>
    <xf numFmtId="184" fontId="8" fillId="0" borderId="28" xfId="3" applyNumberFormat="1" applyFont="1" applyFill="1" applyBorder="1" applyAlignment="1">
      <alignment horizontal="right" vertical="center"/>
    </xf>
    <xf numFmtId="184" fontId="8" fillId="0" borderId="5" xfId="3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4" borderId="128" xfId="0" applyFont="1" applyFill="1" applyBorder="1" applyAlignment="1">
      <alignment horizontal="right" vertical="center"/>
    </xf>
    <xf numFmtId="0" fontId="8" fillId="4" borderId="37" xfId="0" applyFont="1" applyFill="1" applyBorder="1" applyAlignment="1">
      <alignment horizontal="right" vertical="center"/>
    </xf>
    <xf numFmtId="0" fontId="8" fillId="0" borderId="114" xfId="0" applyFont="1" applyFill="1" applyBorder="1" applyAlignment="1">
      <alignment horizontal="left" vertical="center" wrapText="1"/>
    </xf>
    <xf numFmtId="0" fontId="8" fillId="0" borderId="137" xfId="0" applyFont="1" applyFill="1" applyBorder="1" applyAlignment="1">
      <alignment horizontal="left" vertical="center" wrapText="1"/>
    </xf>
    <xf numFmtId="183" fontId="8" fillId="0" borderId="27" xfId="3" quotePrefix="1" applyNumberFormat="1" applyFont="1" applyFill="1" applyBorder="1" applyAlignment="1">
      <alignment horizontal="right" vertical="center"/>
    </xf>
    <xf numFmtId="183" fontId="8" fillId="0" borderId="11" xfId="3" quotePrefix="1" applyNumberFormat="1" applyFont="1" applyFill="1" applyBorder="1" applyAlignment="1">
      <alignment horizontal="right" vertical="center"/>
    </xf>
    <xf numFmtId="0" fontId="0" fillId="3" borderId="103" xfId="0" applyFont="1" applyFill="1" applyBorder="1" applyAlignment="1">
      <alignment horizontal="center" vertical="center" shrinkToFit="1"/>
    </xf>
    <xf numFmtId="0" fontId="0" fillId="3" borderId="99" xfId="0" applyFont="1" applyFill="1" applyBorder="1" applyAlignment="1">
      <alignment horizontal="center" vertical="center" shrinkToFit="1"/>
    </xf>
    <xf numFmtId="0" fontId="7" fillId="0" borderId="16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6" fillId="0" borderId="87" xfId="0" quotePrefix="1" applyFont="1" applyFill="1" applyBorder="1" applyAlignment="1">
      <alignment horizontal="center" vertical="center"/>
    </xf>
    <xf numFmtId="0" fontId="6" fillId="0" borderId="106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_栽培管理日誌(野菜・果樹）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76761</xdr:colOff>
      <xdr:row>0</xdr:row>
      <xdr:rowOff>0</xdr:rowOff>
    </xdr:from>
    <xdr:to>
      <xdr:col>12</xdr:col>
      <xdr:colOff>179294</xdr:colOff>
      <xdr:row>4</xdr:row>
      <xdr:rowOff>142875</xdr:rowOff>
    </xdr:to>
    <xdr:sp macro="" textlink="">
      <xdr:nvSpPr>
        <xdr:cNvPr id="2" name="タイトル 1"/>
        <xdr:cNvSpPr>
          <a:spLocks noGrp="1"/>
        </xdr:cNvSpPr>
      </xdr:nvSpPr>
      <xdr:spPr>
        <a:xfrm>
          <a:off x="793937" y="0"/>
          <a:ext cx="6938122" cy="1890993"/>
        </a:xfrm>
        <a:prstGeom prst="rect">
          <a:avLst/>
        </a:prstGeom>
      </xdr:spPr>
      <xdr:txBody>
        <a:bodyPr vert="horz" wrap="square" lIns="91440" tIns="45720" rIns="91440" bIns="45720" rtlCol="0" anchor="ctr">
          <a:norm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kumimoji="1" lang="ja-JP" altLang="en-US" sz="2800" b="1">
              <a:solidFill>
                <a:srgbClr val="002060"/>
              </a:solidFill>
            </a:rPr>
            <a:t>　　特別栽培農産物認証業務</a:t>
          </a:r>
          <a:endParaRPr kumimoji="1" lang="en-US" altLang="ja-JP" sz="2800" b="1">
            <a:solidFill>
              <a:srgbClr val="002060"/>
            </a:solidFill>
          </a:endParaRPr>
        </a:p>
        <a:p>
          <a:r>
            <a:rPr kumimoji="1" lang="ja-JP" altLang="en-US" sz="4000" b="1">
              <a:solidFill>
                <a:srgbClr val="002060"/>
              </a:solidFill>
            </a:rPr>
            <a:t>栽培管理日誌について</a:t>
          </a:r>
        </a:p>
      </xdr:txBody>
    </xdr:sp>
    <xdr:clientData/>
  </xdr:twoCellAnchor>
  <xdr:twoCellAnchor>
    <xdr:from>
      <xdr:col>15</xdr:col>
      <xdr:colOff>295275</xdr:colOff>
      <xdr:row>5</xdr:row>
      <xdr:rowOff>0</xdr:rowOff>
    </xdr:from>
    <xdr:to>
      <xdr:col>30</xdr:col>
      <xdr:colOff>419100</xdr:colOff>
      <xdr:row>7</xdr:row>
      <xdr:rowOff>161925</xdr:rowOff>
    </xdr:to>
    <xdr:sp macro="" textlink="">
      <xdr:nvSpPr>
        <xdr:cNvPr id="3" name="コンテンツ プレースホルダー 2"/>
        <xdr:cNvSpPr>
          <a:spLocks noGrp="1"/>
        </xdr:cNvSpPr>
      </xdr:nvSpPr>
      <xdr:spPr>
        <a:xfrm>
          <a:off x="10582275" y="2000250"/>
          <a:ext cx="10506075" cy="5972175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kumimoji="1"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ja-JP" altLang="en-US"/>
        </a:p>
      </xdr:txBody>
    </xdr:sp>
    <xdr:clientData/>
  </xdr:twoCellAnchor>
  <xdr:twoCellAnchor>
    <xdr:from>
      <xdr:col>2</xdr:col>
      <xdr:colOff>119903</xdr:colOff>
      <xdr:row>3</xdr:row>
      <xdr:rowOff>102534</xdr:rowOff>
    </xdr:from>
    <xdr:to>
      <xdr:col>9</xdr:col>
      <xdr:colOff>672353</xdr:colOff>
      <xdr:row>3</xdr:row>
      <xdr:rowOff>112059</xdr:rowOff>
    </xdr:to>
    <xdr:cxnSp macro="">
      <xdr:nvCxnSpPr>
        <xdr:cNvPr id="6" name="直線コネクタ 5"/>
        <xdr:cNvCxnSpPr/>
      </xdr:nvCxnSpPr>
      <xdr:spPr>
        <a:xfrm>
          <a:off x="837079" y="1413622"/>
          <a:ext cx="5337362" cy="95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119903</xdr:colOff>
      <xdr:row>3</xdr:row>
      <xdr:rowOff>169769</xdr:rowOff>
    </xdr:from>
    <xdr:to>
      <xdr:col>9</xdr:col>
      <xdr:colOff>672353</xdr:colOff>
      <xdr:row>3</xdr:row>
      <xdr:rowOff>179294</xdr:rowOff>
    </xdr:to>
    <xdr:cxnSp macro="">
      <xdr:nvCxnSpPr>
        <xdr:cNvPr id="7" name="直線コネクタ 6"/>
        <xdr:cNvCxnSpPr/>
      </xdr:nvCxnSpPr>
      <xdr:spPr>
        <a:xfrm>
          <a:off x="837079" y="1480857"/>
          <a:ext cx="5337362" cy="95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7</xdr:row>
      <xdr:rowOff>9525</xdr:rowOff>
    </xdr:from>
    <xdr:to>
      <xdr:col>8</xdr:col>
      <xdr:colOff>9525</xdr:colOff>
      <xdr:row>8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33950" y="2228850"/>
          <a:ext cx="72390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552451</xdr:colOff>
      <xdr:row>0</xdr:row>
      <xdr:rowOff>0</xdr:rowOff>
    </xdr:from>
    <xdr:to>
      <xdr:col>7</xdr:col>
      <xdr:colOff>371476</xdr:colOff>
      <xdr:row>2</xdr:row>
      <xdr:rowOff>47627</xdr:rowOff>
    </xdr:to>
    <xdr:sp macro="" textlink="">
      <xdr:nvSpPr>
        <xdr:cNvPr id="30" name="テキスト ボックス 29"/>
        <xdr:cNvSpPr txBox="1"/>
      </xdr:nvSpPr>
      <xdr:spPr>
        <a:xfrm>
          <a:off x="4838701" y="0"/>
          <a:ext cx="571500" cy="438152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3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（</a:t>
          </a:r>
          <a:r>
            <a:rPr kumimoji="1" lang="en-US" altLang="ja-JP" sz="1600" b="1">
              <a:solidFill>
                <a:srgbClr val="FF0000"/>
              </a:solidFill>
            </a:rPr>
            <a:t>A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>
              <a:solidFill>
                <a:srgbClr val="FF0000"/>
              </a:solidFill>
            </a:rPr>
            <a:t>　</a:t>
          </a:r>
          <a:endParaRPr kumimoji="1" lang="ja-JP" altLang="en-US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258534</xdr:colOff>
      <xdr:row>0</xdr:row>
      <xdr:rowOff>312965</xdr:rowOff>
    </xdr:from>
    <xdr:to>
      <xdr:col>4</xdr:col>
      <xdr:colOff>68035</xdr:colOff>
      <xdr:row>1</xdr:row>
      <xdr:rowOff>370117</xdr:rowOff>
    </xdr:to>
    <xdr:sp macro="" textlink="">
      <xdr:nvSpPr>
        <xdr:cNvPr id="5" name="テキスト ボックス 4"/>
        <xdr:cNvSpPr txBox="1"/>
      </xdr:nvSpPr>
      <xdr:spPr>
        <a:xfrm>
          <a:off x="5293177" y="312965"/>
          <a:ext cx="762001" cy="438152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3000"/>
            </a:lnSpc>
          </a:pPr>
          <a:r>
            <a:rPr kumimoji="1" lang="ja-JP" altLang="en-US" sz="1600" b="1">
              <a:solidFill>
                <a:srgbClr val="FF0000"/>
              </a:solidFill>
            </a:rPr>
            <a:t>（Ｂ）　</a:t>
          </a:r>
          <a:endParaRPr kumimoji="1" lang="ja-JP" altLang="en-US" sz="1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112059</xdr:colOff>
      <xdr:row>0</xdr:row>
      <xdr:rowOff>179294</xdr:rowOff>
    </xdr:from>
    <xdr:to>
      <xdr:col>7</xdr:col>
      <xdr:colOff>112060</xdr:colOff>
      <xdr:row>3</xdr:row>
      <xdr:rowOff>0</xdr:rowOff>
    </xdr:to>
    <xdr:cxnSp macro="">
      <xdr:nvCxnSpPr>
        <xdr:cNvPr id="3" name="直線コネクタ 2"/>
        <xdr:cNvCxnSpPr/>
      </xdr:nvCxnSpPr>
      <xdr:spPr>
        <a:xfrm flipH="1">
          <a:off x="4303059" y="179294"/>
          <a:ext cx="1" cy="7171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134470</xdr:colOff>
      <xdr:row>0</xdr:row>
      <xdr:rowOff>156881</xdr:rowOff>
    </xdr:from>
    <xdr:to>
      <xdr:col>7</xdr:col>
      <xdr:colOff>134471</xdr:colOff>
      <xdr:row>2</xdr:row>
      <xdr:rowOff>515470</xdr:rowOff>
    </xdr:to>
    <xdr:cxnSp macro="">
      <xdr:nvCxnSpPr>
        <xdr:cNvPr id="2" name="直線コネクタ 1"/>
        <xdr:cNvCxnSpPr/>
      </xdr:nvCxnSpPr>
      <xdr:spPr>
        <a:xfrm flipH="1">
          <a:off x="4325470" y="156881"/>
          <a:ext cx="1" cy="7171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7</xdr:row>
      <xdr:rowOff>9525</xdr:rowOff>
    </xdr:from>
    <xdr:to>
      <xdr:col>8</xdr:col>
      <xdr:colOff>9525</xdr:colOff>
      <xdr:row>8</xdr:row>
      <xdr:rowOff>266700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33950" y="1943100"/>
          <a:ext cx="7239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topLeftCell="A6" zoomScale="85" zoomScaleNormal="85" workbookViewId="0">
      <selection activeCell="L4" sqref="L4"/>
    </sheetView>
  </sheetViews>
  <sheetFormatPr defaultRowHeight="34.5" customHeight="1" x14ac:dyDescent="0.15"/>
  <cols>
    <col min="1" max="2" width="4.75" customWidth="1"/>
    <col min="15" max="15" width="5.75" customWidth="1"/>
    <col min="16" max="16" width="10.25" customWidth="1"/>
  </cols>
  <sheetData>
    <row r="1" spans="1:16" ht="34.5" customHeight="1" x14ac:dyDescent="0.15">
      <c r="P1" s="319"/>
    </row>
    <row r="2" spans="1:16" ht="34.5" customHeight="1" x14ac:dyDescent="0.15">
      <c r="P2" s="319"/>
    </row>
    <row r="3" spans="1:16" ht="34.5" customHeight="1" x14ac:dyDescent="0.15">
      <c r="P3" s="319"/>
    </row>
    <row r="4" spans="1:16" ht="34.5" customHeight="1" x14ac:dyDescent="0.15">
      <c r="P4" s="319"/>
    </row>
    <row r="5" spans="1:16" ht="34.5" customHeight="1" x14ac:dyDescent="0.15">
      <c r="P5" s="319"/>
    </row>
    <row r="6" spans="1:16" s="327" customFormat="1" ht="50.25" customHeight="1" x14ac:dyDescent="0.15">
      <c r="C6" s="329" t="s">
        <v>175</v>
      </c>
      <c r="P6" s="328"/>
    </row>
    <row r="7" spans="1:16" s="327" customFormat="1" ht="50.25" customHeight="1" x14ac:dyDescent="0.15">
      <c r="B7" s="327">
        <v>1</v>
      </c>
      <c r="C7" s="330" t="s">
        <v>237</v>
      </c>
      <c r="D7" s="330"/>
      <c r="E7" s="330"/>
      <c r="F7" s="330"/>
      <c r="G7" s="330"/>
      <c r="H7" s="330"/>
      <c r="I7" s="330"/>
      <c r="J7" s="330"/>
      <c r="K7" s="330"/>
      <c r="P7" s="328"/>
    </row>
    <row r="8" spans="1:16" s="327" customFormat="1" ht="50.25" customHeight="1" x14ac:dyDescent="0.15">
      <c r="B8" s="327">
        <v>2</v>
      </c>
      <c r="C8" s="330" t="s">
        <v>193</v>
      </c>
      <c r="D8" s="330"/>
      <c r="E8" s="330"/>
      <c r="F8" s="330"/>
      <c r="G8" s="330"/>
      <c r="H8" s="330"/>
      <c r="I8" s="330"/>
      <c r="J8" s="330"/>
      <c r="K8" s="330"/>
      <c r="P8" s="328"/>
    </row>
    <row r="9" spans="1:16" s="327" customFormat="1" ht="50.25" customHeight="1" x14ac:dyDescent="0.15">
      <c r="B9" s="327">
        <v>3</v>
      </c>
      <c r="C9" s="330" t="s">
        <v>194</v>
      </c>
      <c r="D9" s="330"/>
      <c r="E9" s="330"/>
      <c r="F9" s="330"/>
      <c r="G9" s="330"/>
      <c r="H9" s="330"/>
      <c r="I9" s="330"/>
      <c r="J9" s="330"/>
      <c r="K9" s="330"/>
      <c r="P9" s="328"/>
    </row>
    <row r="10" spans="1:16" s="327" customFormat="1" ht="50.25" customHeight="1" x14ac:dyDescent="0.15">
      <c r="C10" s="330"/>
      <c r="D10" s="330"/>
      <c r="E10" s="330"/>
      <c r="F10" s="330"/>
      <c r="G10" s="330"/>
      <c r="H10" s="330"/>
      <c r="I10" s="330"/>
      <c r="J10" s="330"/>
      <c r="K10" s="330"/>
      <c r="P10" s="328"/>
    </row>
    <row r="11" spans="1:16" s="331" customFormat="1" ht="50.25" customHeight="1" x14ac:dyDescent="0.15">
      <c r="C11" s="331" t="s">
        <v>174</v>
      </c>
      <c r="P11" s="332"/>
    </row>
    <row r="12" spans="1:16" s="327" customFormat="1" ht="50.25" customHeight="1" x14ac:dyDescent="0.15">
      <c r="B12" s="327">
        <v>4</v>
      </c>
      <c r="C12" s="330" t="s">
        <v>192</v>
      </c>
      <c r="D12" s="330"/>
      <c r="E12" s="330"/>
      <c r="F12" s="330"/>
      <c r="G12" s="330"/>
      <c r="H12" s="330"/>
      <c r="I12" s="330"/>
      <c r="J12" s="330"/>
      <c r="K12" s="330"/>
      <c r="P12" s="328"/>
    </row>
    <row r="13" spans="1:16" s="327" customFormat="1" ht="50.25" customHeight="1" x14ac:dyDescent="0.15">
      <c r="B13" s="327">
        <v>5</v>
      </c>
      <c r="C13" s="330" t="s">
        <v>191</v>
      </c>
      <c r="D13" s="330"/>
      <c r="E13" s="330"/>
      <c r="F13" s="330"/>
      <c r="G13" s="330"/>
      <c r="H13" s="330"/>
      <c r="I13" s="330"/>
      <c r="J13" s="330"/>
      <c r="K13" s="330"/>
      <c r="P13" s="328"/>
    </row>
    <row r="14" spans="1:16" s="327" customFormat="1" ht="50.25" customHeight="1" x14ac:dyDescent="0.15">
      <c r="B14" s="327">
        <v>6</v>
      </c>
      <c r="C14" s="330" t="s">
        <v>205</v>
      </c>
      <c r="D14" s="330"/>
      <c r="E14" s="330"/>
      <c r="F14" s="330"/>
      <c r="G14" s="330"/>
      <c r="H14" s="330"/>
      <c r="I14" s="330"/>
      <c r="J14" s="330"/>
      <c r="K14" s="330"/>
      <c r="P14" s="328"/>
    </row>
    <row r="15" spans="1:16" s="74" customFormat="1" ht="50.25" customHeight="1" x14ac:dyDescent="0.15">
      <c r="A15" s="325"/>
      <c r="B15" s="327">
        <v>7</v>
      </c>
      <c r="C15" s="330" t="s">
        <v>190</v>
      </c>
      <c r="P15" s="326"/>
    </row>
    <row r="16" spans="1:16" s="74" customFormat="1" ht="34.5" customHeight="1" x14ac:dyDescent="0.15">
      <c r="P16" s="326"/>
    </row>
  </sheetData>
  <phoneticPr fontId="2"/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45"/>
  <sheetViews>
    <sheetView showGridLines="0" showZeros="0" zoomScale="70" zoomScaleNormal="70" workbookViewId="0">
      <selection activeCell="D30" sqref="D30:G30"/>
    </sheetView>
  </sheetViews>
  <sheetFormatPr defaultRowHeight="13.5" x14ac:dyDescent="0.15"/>
  <cols>
    <col min="1" max="1" width="9" style="118"/>
    <col min="2" max="2" width="2.875" style="118" customWidth="1"/>
    <col min="3" max="3" width="15.125" style="118" customWidth="1"/>
    <col min="4" max="4" width="9.5" style="118" customWidth="1"/>
    <col min="5" max="5" width="18.125" style="118" customWidth="1"/>
    <col min="6" max="6" width="1.125" style="118" customWidth="1"/>
    <col min="7" max="7" width="8.625" style="118" customWidth="1"/>
    <col min="8" max="8" width="9.75" style="118" customWidth="1"/>
    <col min="9" max="9" width="13" style="118" customWidth="1"/>
    <col min="10" max="19" width="10.75" style="118" customWidth="1"/>
    <col min="20" max="20" width="0.875" style="118" customWidth="1"/>
    <col min="21" max="21" width="10.75" style="120" customWidth="1"/>
    <col min="22" max="22" width="1.75" style="118" customWidth="1"/>
    <col min="23" max="25" width="9" style="118"/>
    <col min="26" max="26" width="8.625" style="118" customWidth="1"/>
    <col min="27" max="16384" width="9" style="118"/>
  </cols>
  <sheetData>
    <row r="1" spans="1:21" ht="17.25" x14ac:dyDescent="0.15">
      <c r="P1" s="119"/>
      <c r="Q1" s="122" t="s">
        <v>85</v>
      </c>
      <c r="R1" s="123" t="s">
        <v>33</v>
      </c>
      <c r="S1" s="234" t="s">
        <v>76</v>
      </c>
      <c r="T1" s="124"/>
      <c r="U1" s="235" t="s">
        <v>206</v>
      </c>
    </row>
    <row r="2" spans="1:21" ht="17.25" x14ac:dyDescent="0.15">
      <c r="P2" s="119"/>
      <c r="Q2" s="276"/>
      <c r="R2" s="277"/>
      <c r="S2" s="278"/>
      <c r="T2" s="279"/>
      <c r="U2" s="280"/>
    </row>
    <row r="3" spans="1:21" ht="42.75" thickBot="1" x14ac:dyDescent="0.2">
      <c r="C3" s="125"/>
      <c r="D3" s="236"/>
      <c r="E3" s="583" t="s">
        <v>245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119"/>
      <c r="Q3" s="126" t="s">
        <v>86</v>
      </c>
      <c r="R3" s="127" t="s">
        <v>86</v>
      </c>
      <c r="S3" s="126" t="s">
        <v>86</v>
      </c>
      <c r="T3" s="128"/>
      <c r="U3" s="129" t="s">
        <v>86</v>
      </c>
    </row>
    <row r="4" spans="1:21" ht="21.75" thickBot="1" x14ac:dyDescent="0.2">
      <c r="C4" s="237"/>
      <c r="G4" s="237"/>
      <c r="L4" s="130"/>
      <c r="O4" s="585" t="s">
        <v>177</v>
      </c>
      <c r="P4" s="586"/>
      <c r="Q4" s="586"/>
      <c r="R4" s="586"/>
      <c r="S4" s="283"/>
      <c r="T4" s="238"/>
    </row>
    <row r="5" spans="1:21" ht="18.75" x14ac:dyDescent="0.15">
      <c r="B5" s="587" t="s">
        <v>87</v>
      </c>
      <c r="C5" s="588"/>
      <c r="D5" s="589"/>
      <c r="E5" s="590"/>
      <c r="F5" s="581" t="s">
        <v>88</v>
      </c>
      <c r="G5" s="582"/>
      <c r="H5" s="591"/>
      <c r="I5" s="592"/>
      <c r="J5" s="131" t="s">
        <v>89</v>
      </c>
      <c r="K5" s="593"/>
      <c r="L5" s="594"/>
      <c r="M5" s="132"/>
      <c r="N5" s="131" t="s">
        <v>28</v>
      </c>
      <c r="O5" s="589"/>
      <c r="P5" s="595"/>
      <c r="Q5" s="133" t="s">
        <v>243</v>
      </c>
      <c r="R5" s="596"/>
      <c r="S5" s="597"/>
      <c r="T5" s="597"/>
      <c r="U5" s="598"/>
    </row>
    <row r="6" spans="1:21" ht="19.5" thickBot="1" x14ac:dyDescent="0.2">
      <c r="B6" s="599" t="s">
        <v>90</v>
      </c>
      <c r="C6" s="600"/>
      <c r="D6" s="601"/>
      <c r="E6" s="602"/>
      <c r="F6" s="602"/>
      <c r="G6" s="602"/>
      <c r="H6" s="602"/>
      <c r="I6" s="603"/>
      <c r="J6" s="134" t="s">
        <v>91</v>
      </c>
      <c r="K6" s="135" t="s">
        <v>92</v>
      </c>
      <c r="L6" s="239"/>
      <c r="M6" s="136"/>
      <c r="N6" s="137" t="s">
        <v>38</v>
      </c>
      <c r="O6" s="240"/>
      <c r="P6" s="240" t="s">
        <v>93</v>
      </c>
      <c r="Q6" s="134" t="s">
        <v>29</v>
      </c>
      <c r="R6" s="604"/>
      <c r="S6" s="605"/>
      <c r="T6" s="605"/>
      <c r="U6" s="606"/>
    </row>
    <row r="7" spans="1:21" ht="15" thickBot="1" x14ac:dyDescent="0.2">
      <c r="A7" s="119"/>
      <c r="B7" s="119"/>
      <c r="C7" s="241"/>
      <c r="D7" s="241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242"/>
    </row>
    <row r="8" spans="1:21" ht="15.75" customHeight="1" x14ac:dyDescent="0.15">
      <c r="B8" s="243"/>
      <c r="C8" s="244"/>
      <c r="D8" s="152" t="s">
        <v>94</v>
      </c>
      <c r="E8" s="530" t="s">
        <v>234</v>
      </c>
      <c r="F8" s="245"/>
      <c r="G8" s="246"/>
      <c r="H8" s="247"/>
      <c r="I8" s="138" t="s">
        <v>43</v>
      </c>
      <c r="J8" s="139" t="s">
        <v>95</v>
      </c>
      <c r="K8" s="140" t="s">
        <v>96</v>
      </c>
      <c r="L8" s="140" t="s">
        <v>97</v>
      </c>
      <c r="M8" s="140" t="s">
        <v>98</v>
      </c>
      <c r="N8" s="140" t="s">
        <v>99</v>
      </c>
      <c r="O8" s="140" t="s">
        <v>100</v>
      </c>
      <c r="P8" s="140" t="s">
        <v>101</v>
      </c>
      <c r="Q8" s="140" t="s">
        <v>102</v>
      </c>
      <c r="R8" s="140" t="s">
        <v>179</v>
      </c>
      <c r="S8" s="141" t="s">
        <v>180</v>
      </c>
      <c r="T8" s="610" t="s">
        <v>209</v>
      </c>
      <c r="U8" s="611"/>
    </row>
    <row r="9" spans="1:21" ht="17.25" x14ac:dyDescent="0.15">
      <c r="B9" s="142"/>
      <c r="C9" s="284" t="s">
        <v>103</v>
      </c>
      <c r="D9" s="248" t="s">
        <v>207</v>
      </c>
      <c r="E9" s="143" t="s">
        <v>105</v>
      </c>
      <c r="F9" s="245"/>
      <c r="G9" s="144" t="s">
        <v>106</v>
      </c>
      <c r="H9" s="249"/>
      <c r="I9" s="145" t="s">
        <v>208</v>
      </c>
      <c r="J9" s="250"/>
      <c r="K9" s="251"/>
      <c r="L9" s="251"/>
      <c r="M9" s="251"/>
      <c r="N9" s="251"/>
      <c r="O9" s="251"/>
      <c r="P9" s="251"/>
      <c r="Q9" s="251"/>
      <c r="R9" s="146"/>
      <c r="S9" s="147"/>
      <c r="T9" s="544"/>
      <c r="U9" s="545"/>
    </row>
    <row r="10" spans="1:21" ht="24.75" thickBot="1" x14ac:dyDescent="0.2">
      <c r="B10" s="252"/>
      <c r="C10" s="253"/>
      <c r="D10" s="162" t="s">
        <v>107</v>
      </c>
      <c r="E10" s="149" t="s">
        <v>108</v>
      </c>
      <c r="F10" s="245"/>
      <c r="G10" s="150"/>
      <c r="H10" s="151" t="s">
        <v>109</v>
      </c>
      <c r="I10" s="477"/>
      <c r="J10" s="501"/>
      <c r="K10" s="502"/>
      <c r="L10" s="503"/>
      <c r="M10" s="503"/>
      <c r="N10" s="503"/>
      <c r="O10" s="503"/>
      <c r="P10" s="503"/>
      <c r="Q10" s="503"/>
      <c r="R10" s="504"/>
      <c r="S10" s="505"/>
      <c r="T10" s="546">
        <f>SUM(J10:S10)</f>
        <v>0</v>
      </c>
      <c r="U10" s="547"/>
    </row>
    <row r="11" spans="1:21" ht="14.25" x14ac:dyDescent="0.15">
      <c r="B11" s="243"/>
      <c r="C11" s="285"/>
      <c r="D11" s="152" t="s">
        <v>110</v>
      </c>
      <c r="E11" s="254"/>
      <c r="F11" s="245"/>
      <c r="G11" s="153" t="s">
        <v>111</v>
      </c>
      <c r="H11" s="154" t="s">
        <v>112</v>
      </c>
      <c r="I11" s="255"/>
      <c r="J11" s="424"/>
      <c r="K11" s="425"/>
      <c r="L11" s="425"/>
      <c r="M11" s="425"/>
      <c r="N11" s="425"/>
      <c r="O11" s="425"/>
      <c r="P11" s="425"/>
      <c r="Q11" s="425"/>
      <c r="R11" s="425"/>
      <c r="S11" s="426"/>
      <c r="T11" s="548"/>
      <c r="U11" s="549"/>
    </row>
    <row r="12" spans="1:21" ht="14.25" x14ac:dyDescent="0.15">
      <c r="B12" s="256"/>
      <c r="C12" s="607" t="s">
        <v>113</v>
      </c>
      <c r="D12" s="156" t="s">
        <v>114</v>
      </c>
      <c r="E12" s="531" t="s">
        <v>234</v>
      </c>
      <c r="F12" s="257"/>
      <c r="G12" s="157" t="s">
        <v>115</v>
      </c>
      <c r="H12" s="158" t="s">
        <v>169</v>
      </c>
      <c r="I12" s="258"/>
      <c r="J12" s="427"/>
      <c r="K12" s="181"/>
      <c r="L12" s="181"/>
      <c r="M12" s="181"/>
      <c r="N12" s="181"/>
      <c r="O12" s="181"/>
      <c r="P12" s="181"/>
      <c r="Q12" s="181"/>
      <c r="R12" s="181"/>
      <c r="S12" s="428"/>
      <c r="T12" s="540"/>
      <c r="U12" s="541"/>
    </row>
    <row r="13" spans="1:21" ht="14.25" x14ac:dyDescent="0.15">
      <c r="B13" s="256"/>
      <c r="C13" s="607"/>
      <c r="D13" s="159" t="s">
        <v>116</v>
      </c>
      <c r="E13" s="259" t="s">
        <v>117</v>
      </c>
      <c r="F13" s="245"/>
      <c r="G13" s="160" t="s">
        <v>118</v>
      </c>
      <c r="H13" s="161" t="s">
        <v>119</v>
      </c>
      <c r="I13" s="260"/>
      <c r="J13" s="429"/>
      <c r="K13" s="430"/>
      <c r="L13" s="430"/>
      <c r="M13" s="430"/>
      <c r="N13" s="431"/>
      <c r="O13" s="430"/>
      <c r="P13" s="430"/>
      <c r="Q13" s="430"/>
      <c r="R13" s="430"/>
      <c r="S13" s="432"/>
      <c r="T13" s="540"/>
      <c r="U13" s="541"/>
    </row>
    <row r="14" spans="1:21" ht="15" thickBot="1" x14ac:dyDescent="0.2">
      <c r="B14" s="252"/>
      <c r="C14" s="261"/>
      <c r="D14" s="162"/>
      <c r="E14" s="262"/>
      <c r="F14" s="245"/>
      <c r="G14" s="157" t="s">
        <v>120</v>
      </c>
      <c r="H14" s="154" t="s">
        <v>121</v>
      </c>
      <c r="I14" s="263"/>
      <c r="J14" s="424"/>
      <c r="K14" s="425"/>
      <c r="L14" s="425"/>
      <c r="M14" s="425"/>
      <c r="N14" s="425"/>
      <c r="O14" s="425"/>
      <c r="P14" s="425"/>
      <c r="Q14" s="425"/>
      <c r="R14" s="425"/>
      <c r="S14" s="426"/>
      <c r="T14" s="540"/>
      <c r="U14" s="541"/>
    </row>
    <row r="15" spans="1:21" ht="14.25" x14ac:dyDescent="0.15">
      <c r="B15" s="243"/>
      <c r="C15" s="608" t="s">
        <v>122</v>
      </c>
      <c r="D15" s="163" t="s">
        <v>123</v>
      </c>
      <c r="E15" s="532" t="s">
        <v>235</v>
      </c>
      <c r="F15" s="245"/>
      <c r="G15" s="157" t="s">
        <v>124</v>
      </c>
      <c r="H15" s="158" t="s">
        <v>125</v>
      </c>
      <c r="I15" s="258"/>
      <c r="J15" s="427"/>
      <c r="K15" s="181"/>
      <c r="L15" s="181"/>
      <c r="M15" s="181"/>
      <c r="N15" s="181"/>
      <c r="O15" s="181"/>
      <c r="P15" s="181"/>
      <c r="Q15" s="181"/>
      <c r="R15" s="181"/>
      <c r="S15" s="428"/>
      <c r="T15" s="540"/>
      <c r="U15" s="541"/>
    </row>
    <row r="16" spans="1:21" ht="15" thickBot="1" x14ac:dyDescent="0.2">
      <c r="B16" s="252"/>
      <c r="C16" s="609"/>
      <c r="D16" s="164" t="s">
        <v>126</v>
      </c>
      <c r="E16" s="533" t="s">
        <v>236</v>
      </c>
      <c r="F16" s="245"/>
      <c r="G16" s="165" t="s">
        <v>127</v>
      </c>
      <c r="H16" s="166" t="s">
        <v>128</v>
      </c>
      <c r="I16" s="264"/>
      <c r="J16" s="433"/>
      <c r="K16" s="434"/>
      <c r="L16" s="434"/>
      <c r="M16" s="434"/>
      <c r="N16" s="434"/>
      <c r="O16" s="434"/>
      <c r="P16" s="434"/>
      <c r="Q16" s="434"/>
      <c r="R16" s="434"/>
      <c r="S16" s="435"/>
      <c r="T16" s="542"/>
      <c r="U16" s="543"/>
    </row>
    <row r="17" spans="2:24" ht="14.25" thickBot="1" x14ac:dyDescent="0.2">
      <c r="B17" s="119"/>
      <c r="C17" s="119"/>
      <c r="D17" s="119"/>
      <c r="E17" s="119"/>
      <c r="F17" s="119"/>
      <c r="G17" s="119"/>
      <c r="H17" s="119"/>
      <c r="I17" s="119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119"/>
      <c r="U17" s="242"/>
      <c r="V17" s="119"/>
      <c r="W17" s="119"/>
      <c r="X17" s="119"/>
    </row>
    <row r="18" spans="2:24" ht="27" x14ac:dyDescent="0.15">
      <c r="B18" s="167"/>
      <c r="C18" s="168" t="s">
        <v>129</v>
      </c>
      <c r="D18" s="581" t="s">
        <v>130</v>
      </c>
      <c r="E18" s="582"/>
      <c r="F18" s="169"/>
      <c r="G18" s="170" t="s">
        <v>131</v>
      </c>
      <c r="H18" s="171" t="s">
        <v>132</v>
      </c>
      <c r="I18" s="318" t="s">
        <v>212</v>
      </c>
      <c r="J18" s="172" t="s">
        <v>95</v>
      </c>
      <c r="K18" s="173" t="s">
        <v>96</v>
      </c>
      <c r="L18" s="173" t="s">
        <v>97</v>
      </c>
      <c r="M18" s="173" t="s">
        <v>98</v>
      </c>
      <c r="N18" s="173" t="s">
        <v>99</v>
      </c>
      <c r="O18" s="173" t="s">
        <v>100</v>
      </c>
      <c r="P18" s="173" t="s">
        <v>101</v>
      </c>
      <c r="Q18" s="173" t="s">
        <v>102</v>
      </c>
      <c r="R18" s="140" t="s">
        <v>179</v>
      </c>
      <c r="S18" s="141" t="s">
        <v>180</v>
      </c>
      <c r="T18" s="148"/>
      <c r="U18" s="233" t="s">
        <v>217</v>
      </c>
    </row>
    <row r="19" spans="2:24" s="120" customFormat="1" ht="14.25" x14ac:dyDescent="0.15">
      <c r="B19" s="174"/>
      <c r="C19" s="175" t="s">
        <v>133</v>
      </c>
      <c r="D19" s="575"/>
      <c r="E19" s="576"/>
      <c r="F19" s="577"/>
      <c r="G19" s="578"/>
      <c r="H19" s="391"/>
      <c r="I19" s="366"/>
      <c r="J19" s="424"/>
      <c r="K19" s="425"/>
      <c r="L19" s="425"/>
      <c r="M19" s="425"/>
      <c r="N19" s="425"/>
      <c r="O19" s="425"/>
      <c r="P19" s="425"/>
      <c r="Q19" s="425"/>
      <c r="R19" s="425"/>
      <c r="S19" s="426"/>
      <c r="T19" s="176"/>
      <c r="U19" s="491"/>
    </row>
    <row r="20" spans="2:24" ht="14.25" x14ac:dyDescent="0.15">
      <c r="B20" s="177" t="s">
        <v>134</v>
      </c>
      <c r="C20" s="178" t="s">
        <v>135</v>
      </c>
      <c r="D20" s="566"/>
      <c r="E20" s="567"/>
      <c r="F20" s="579"/>
      <c r="G20" s="580"/>
      <c r="H20" s="387"/>
      <c r="I20" s="369"/>
      <c r="J20" s="427"/>
      <c r="K20" s="437"/>
      <c r="L20" s="437"/>
      <c r="M20" s="437"/>
      <c r="N20" s="181"/>
      <c r="O20" s="181"/>
      <c r="P20" s="181"/>
      <c r="Q20" s="181"/>
      <c r="R20" s="181"/>
      <c r="S20" s="428"/>
      <c r="T20" s="179"/>
      <c r="U20" s="492"/>
    </row>
    <row r="21" spans="2:24" ht="14.25" x14ac:dyDescent="0.15">
      <c r="B21" s="177"/>
      <c r="C21" s="180" t="s">
        <v>136</v>
      </c>
      <c r="D21" s="566"/>
      <c r="E21" s="567"/>
      <c r="F21" s="564"/>
      <c r="G21" s="565"/>
      <c r="H21" s="387"/>
      <c r="I21" s="372"/>
      <c r="J21" s="427"/>
      <c r="K21" s="181"/>
      <c r="L21" s="181"/>
      <c r="M21" s="181"/>
      <c r="N21" s="438"/>
      <c r="O21" s="181"/>
      <c r="P21" s="181"/>
      <c r="Q21" s="181"/>
      <c r="R21" s="181"/>
      <c r="S21" s="428"/>
      <c r="T21" s="179"/>
      <c r="U21" s="492"/>
    </row>
    <row r="22" spans="2:24" ht="14.25" x14ac:dyDescent="0.15">
      <c r="B22" s="182"/>
      <c r="C22" s="180" t="s">
        <v>137</v>
      </c>
      <c r="D22" s="562"/>
      <c r="E22" s="563"/>
      <c r="F22" s="564"/>
      <c r="G22" s="565"/>
      <c r="H22" s="387"/>
      <c r="I22" s="372"/>
      <c r="J22" s="439"/>
      <c r="K22" s="181"/>
      <c r="L22" s="181"/>
      <c r="M22" s="181"/>
      <c r="N22" s="438"/>
      <c r="O22" s="181"/>
      <c r="P22" s="181"/>
      <c r="Q22" s="181"/>
      <c r="R22" s="181"/>
      <c r="S22" s="428"/>
      <c r="T22" s="179"/>
      <c r="U22" s="492"/>
    </row>
    <row r="23" spans="2:24" ht="14.25" x14ac:dyDescent="0.15">
      <c r="B23" s="177" t="s">
        <v>138</v>
      </c>
      <c r="C23" s="180" t="s">
        <v>139</v>
      </c>
      <c r="D23" s="566"/>
      <c r="E23" s="567"/>
      <c r="F23" s="564"/>
      <c r="G23" s="565"/>
      <c r="H23" s="387"/>
      <c r="I23" s="372"/>
      <c r="J23" s="427"/>
      <c r="K23" s="181"/>
      <c r="L23" s="181"/>
      <c r="M23" s="181"/>
      <c r="N23" s="181"/>
      <c r="O23" s="181"/>
      <c r="P23" s="181"/>
      <c r="Q23" s="181"/>
      <c r="R23" s="181"/>
      <c r="S23" s="428"/>
      <c r="T23" s="179"/>
      <c r="U23" s="492"/>
    </row>
    <row r="24" spans="2:24" ht="17.25" x14ac:dyDescent="0.15">
      <c r="B24" s="182"/>
      <c r="C24" s="180"/>
      <c r="D24" s="566"/>
      <c r="E24" s="567"/>
      <c r="F24" s="568"/>
      <c r="G24" s="569"/>
      <c r="H24" s="387"/>
      <c r="I24" s="369"/>
      <c r="J24" s="440"/>
      <c r="K24" s="181"/>
      <c r="L24" s="181"/>
      <c r="M24" s="181"/>
      <c r="N24" s="181"/>
      <c r="O24" s="181"/>
      <c r="P24" s="181"/>
      <c r="Q24" s="181"/>
      <c r="R24" s="181"/>
      <c r="S24" s="428"/>
      <c r="T24" s="179"/>
      <c r="U24" s="492"/>
    </row>
    <row r="25" spans="2:24" ht="17.25" x14ac:dyDescent="0.15">
      <c r="B25" s="182"/>
      <c r="C25" s="180"/>
      <c r="D25" s="566"/>
      <c r="E25" s="567"/>
      <c r="F25" s="568"/>
      <c r="G25" s="569"/>
      <c r="H25" s="392"/>
      <c r="I25" s="372"/>
      <c r="J25" s="440"/>
      <c r="K25" s="181"/>
      <c r="L25" s="181"/>
      <c r="M25" s="181"/>
      <c r="N25" s="181"/>
      <c r="O25" s="181"/>
      <c r="P25" s="181"/>
      <c r="Q25" s="181"/>
      <c r="R25" s="181"/>
      <c r="S25" s="428"/>
      <c r="T25" s="179"/>
      <c r="U25" s="493"/>
    </row>
    <row r="26" spans="2:24" ht="18" thickBot="1" x14ac:dyDescent="0.2">
      <c r="B26" s="186"/>
      <c r="C26" s="376" t="s">
        <v>200</v>
      </c>
      <c r="D26" s="570"/>
      <c r="E26" s="571"/>
      <c r="F26" s="572"/>
      <c r="G26" s="573"/>
      <c r="H26" s="393"/>
      <c r="I26" s="394"/>
      <c r="J26" s="441"/>
      <c r="K26" s="442"/>
      <c r="L26" s="442"/>
      <c r="M26" s="442"/>
      <c r="N26" s="434"/>
      <c r="O26" s="442"/>
      <c r="P26" s="442"/>
      <c r="Q26" s="442"/>
      <c r="R26" s="442"/>
      <c r="S26" s="443"/>
      <c r="T26" s="187"/>
      <c r="U26" s="495" t="str">
        <f>IF(COUNTA(U19:U25)=0,"",SUM(U19:U25))</f>
        <v/>
      </c>
    </row>
    <row r="27" spans="2:24" s="119" customFormat="1" ht="15" thickBot="1" x14ac:dyDescent="0.2">
      <c r="B27" s="148"/>
      <c r="C27" s="148"/>
      <c r="D27" s="155"/>
      <c r="E27" s="148"/>
      <c r="F27" s="148"/>
      <c r="G27" s="574"/>
      <c r="H27" s="574"/>
      <c r="I27" s="148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148"/>
      <c r="U27" s="188"/>
    </row>
    <row r="28" spans="2:24" s="120" customFormat="1" ht="30" customHeight="1" x14ac:dyDescent="0.15">
      <c r="B28" s="189"/>
      <c r="C28" s="422" t="s">
        <v>140</v>
      </c>
      <c r="D28" s="559" t="s">
        <v>141</v>
      </c>
      <c r="E28" s="560"/>
      <c r="F28" s="560"/>
      <c r="G28" s="561"/>
      <c r="H28" s="191" t="s">
        <v>142</v>
      </c>
      <c r="I28" s="377" t="s">
        <v>220</v>
      </c>
      <c r="J28" s="192" t="s">
        <v>95</v>
      </c>
      <c r="K28" s="193" t="s">
        <v>96</v>
      </c>
      <c r="L28" s="193" t="s">
        <v>97</v>
      </c>
      <c r="M28" s="193" t="s">
        <v>98</v>
      </c>
      <c r="N28" s="193" t="s">
        <v>99</v>
      </c>
      <c r="O28" s="193" t="s">
        <v>100</v>
      </c>
      <c r="P28" s="193" t="s">
        <v>101</v>
      </c>
      <c r="Q28" s="193" t="s">
        <v>102</v>
      </c>
      <c r="R28" s="140" t="s">
        <v>179</v>
      </c>
      <c r="S28" s="141" t="s">
        <v>180</v>
      </c>
      <c r="T28" s="148"/>
      <c r="U28" s="233" t="s">
        <v>214</v>
      </c>
    </row>
    <row r="29" spans="2:24" ht="17.25" x14ac:dyDescent="0.15">
      <c r="B29" s="182"/>
      <c r="C29" s="423" t="s">
        <v>143</v>
      </c>
      <c r="D29" s="556"/>
      <c r="E29" s="557"/>
      <c r="F29" s="557"/>
      <c r="G29" s="558"/>
      <c r="H29" s="195"/>
      <c r="I29" s="196"/>
      <c r="J29" s="445"/>
      <c r="K29" s="446"/>
      <c r="L29" s="447"/>
      <c r="M29" s="446"/>
      <c r="N29" s="446"/>
      <c r="O29" s="447"/>
      <c r="P29" s="447"/>
      <c r="Q29" s="447"/>
      <c r="R29" s="447"/>
      <c r="S29" s="448"/>
      <c r="T29" s="197"/>
      <c r="U29" s="478"/>
      <c r="X29" s="121"/>
    </row>
    <row r="30" spans="2:24" ht="17.25" x14ac:dyDescent="0.15">
      <c r="B30" s="182"/>
      <c r="C30" s="198" t="s">
        <v>144</v>
      </c>
      <c r="D30" s="550"/>
      <c r="E30" s="551"/>
      <c r="F30" s="551"/>
      <c r="G30" s="552"/>
      <c r="H30" s="200"/>
      <c r="I30" s="281"/>
      <c r="J30" s="427"/>
      <c r="K30" s="181"/>
      <c r="L30" s="181"/>
      <c r="M30" s="181"/>
      <c r="N30" s="181"/>
      <c r="O30" s="181"/>
      <c r="P30" s="181"/>
      <c r="Q30" s="181"/>
      <c r="R30" s="181"/>
      <c r="S30" s="428"/>
      <c r="T30" s="199"/>
      <c r="U30" s="479"/>
    </row>
    <row r="31" spans="2:24" ht="17.25" x14ac:dyDescent="0.15">
      <c r="B31" s="182" t="s">
        <v>145</v>
      </c>
      <c r="C31" s="198" t="s">
        <v>146</v>
      </c>
      <c r="D31" s="550"/>
      <c r="E31" s="551"/>
      <c r="F31" s="551"/>
      <c r="G31" s="552"/>
      <c r="H31" s="200"/>
      <c r="I31" s="281"/>
      <c r="J31" s="427"/>
      <c r="K31" s="181"/>
      <c r="L31" s="181"/>
      <c r="M31" s="181"/>
      <c r="N31" s="181"/>
      <c r="O31" s="181"/>
      <c r="P31" s="181"/>
      <c r="Q31" s="181"/>
      <c r="R31" s="181"/>
      <c r="S31" s="428"/>
      <c r="T31" s="199"/>
      <c r="U31" s="479"/>
    </row>
    <row r="32" spans="2:24" ht="17.25" x14ac:dyDescent="0.15">
      <c r="B32" s="182"/>
      <c r="C32" s="198" t="s">
        <v>147</v>
      </c>
      <c r="D32" s="550"/>
      <c r="E32" s="551"/>
      <c r="F32" s="551"/>
      <c r="G32" s="552"/>
      <c r="H32" s="200"/>
      <c r="I32" s="267"/>
      <c r="J32" s="427"/>
      <c r="K32" s="438"/>
      <c r="L32" s="449"/>
      <c r="M32" s="450"/>
      <c r="N32" s="181"/>
      <c r="O32" s="181"/>
      <c r="P32" s="181"/>
      <c r="Q32" s="181"/>
      <c r="R32" s="181"/>
      <c r="S32" s="428"/>
      <c r="T32" s="199"/>
      <c r="U32" s="479"/>
    </row>
    <row r="33" spans="1:21" ht="17.25" x14ac:dyDescent="0.15">
      <c r="B33" s="182"/>
      <c r="C33" s="198" t="s">
        <v>148</v>
      </c>
      <c r="D33" s="550"/>
      <c r="E33" s="551"/>
      <c r="F33" s="551"/>
      <c r="G33" s="552"/>
      <c r="H33" s="200"/>
      <c r="I33" s="268"/>
      <c r="J33" s="427"/>
      <c r="K33" s="449"/>
      <c r="L33" s="181"/>
      <c r="M33" s="449"/>
      <c r="N33" s="181"/>
      <c r="O33" s="181"/>
      <c r="P33" s="181"/>
      <c r="Q33" s="181"/>
      <c r="R33" s="181"/>
      <c r="S33" s="428"/>
      <c r="T33" s="199"/>
      <c r="U33" s="479"/>
    </row>
    <row r="34" spans="1:21" ht="17.25" x14ac:dyDescent="0.15">
      <c r="B34" s="182" t="s">
        <v>149</v>
      </c>
      <c r="C34" s="198"/>
      <c r="D34" s="550"/>
      <c r="E34" s="551"/>
      <c r="F34" s="551"/>
      <c r="G34" s="552"/>
      <c r="H34" s="388"/>
      <c r="I34" s="268"/>
      <c r="J34" s="427"/>
      <c r="K34" s="181"/>
      <c r="L34" s="181"/>
      <c r="M34" s="181"/>
      <c r="N34" s="181"/>
      <c r="O34" s="181"/>
      <c r="P34" s="181"/>
      <c r="Q34" s="181"/>
      <c r="R34" s="181"/>
      <c r="S34" s="428"/>
      <c r="T34" s="199"/>
      <c r="U34" s="479"/>
    </row>
    <row r="35" spans="1:21" ht="17.25" x14ac:dyDescent="0.15">
      <c r="B35" s="182"/>
      <c r="C35" s="198"/>
      <c r="D35" s="550"/>
      <c r="E35" s="551"/>
      <c r="F35" s="551"/>
      <c r="G35" s="552"/>
      <c r="H35" s="388"/>
      <c r="I35" s="268"/>
      <c r="J35" s="427"/>
      <c r="K35" s="181"/>
      <c r="L35" s="181"/>
      <c r="M35" s="181"/>
      <c r="N35" s="181"/>
      <c r="O35" s="181"/>
      <c r="P35" s="181"/>
      <c r="Q35" s="181"/>
      <c r="R35" s="181"/>
      <c r="S35" s="428"/>
      <c r="T35" s="199"/>
      <c r="U35" s="479"/>
    </row>
    <row r="36" spans="1:21" ht="17.25" x14ac:dyDescent="0.15">
      <c r="B36" s="182"/>
      <c r="C36" s="198"/>
      <c r="D36" s="550"/>
      <c r="E36" s="551"/>
      <c r="F36" s="551"/>
      <c r="G36" s="552"/>
      <c r="H36" s="388"/>
      <c r="I36" s="268"/>
      <c r="J36" s="427"/>
      <c r="K36" s="181"/>
      <c r="L36" s="181"/>
      <c r="M36" s="181"/>
      <c r="N36" s="181"/>
      <c r="O36" s="181"/>
      <c r="P36" s="181"/>
      <c r="Q36" s="181"/>
      <c r="R36" s="181"/>
      <c r="S36" s="428"/>
      <c r="T36" s="199"/>
      <c r="U36" s="479"/>
    </row>
    <row r="37" spans="1:21" ht="17.25" x14ac:dyDescent="0.15">
      <c r="B37" s="182"/>
      <c r="C37" s="198"/>
      <c r="D37" s="550"/>
      <c r="E37" s="551"/>
      <c r="F37" s="551"/>
      <c r="G37" s="552"/>
      <c r="H37" s="388"/>
      <c r="I37" s="268"/>
      <c r="J37" s="427"/>
      <c r="K37" s="181"/>
      <c r="L37" s="181"/>
      <c r="M37" s="181"/>
      <c r="N37" s="181"/>
      <c r="O37" s="181"/>
      <c r="P37" s="181"/>
      <c r="Q37" s="181"/>
      <c r="R37" s="181"/>
      <c r="S37" s="428"/>
      <c r="T37" s="199"/>
      <c r="U37" s="480"/>
    </row>
    <row r="38" spans="1:21" ht="18" thickBot="1" x14ac:dyDescent="0.2">
      <c r="B38" s="186"/>
      <c r="C38" s="376" t="s">
        <v>200</v>
      </c>
      <c r="D38" s="553"/>
      <c r="E38" s="554"/>
      <c r="F38" s="554"/>
      <c r="G38" s="555"/>
      <c r="H38" s="389"/>
      <c r="I38" s="390"/>
      <c r="J38" s="433"/>
      <c r="K38" s="434"/>
      <c r="L38" s="434"/>
      <c r="M38" s="434"/>
      <c r="N38" s="434"/>
      <c r="O38" s="434"/>
      <c r="P38" s="434"/>
      <c r="Q38" s="434"/>
      <c r="R38" s="434"/>
      <c r="S38" s="435"/>
      <c r="T38" s="202"/>
      <c r="U38" s="481" t="str">
        <f>IF(COUNTA(U29:U37)=0,"",SUM(U29:U37))</f>
        <v/>
      </c>
    </row>
    <row r="39" spans="1:21" ht="4.5" customHeight="1" x14ac:dyDescent="0.15"/>
    <row r="40" spans="1:21" ht="17.25" x14ac:dyDescent="0.15">
      <c r="B40" s="203"/>
      <c r="C40" s="204" t="s">
        <v>150</v>
      </c>
      <c r="D40" s="269"/>
      <c r="E40" s="204" t="s">
        <v>151</v>
      </c>
      <c r="F40" s="205">
        <v>43952</v>
      </c>
      <c r="G40" s="205"/>
      <c r="H40" s="204" t="s">
        <v>152</v>
      </c>
      <c r="I40" s="206"/>
      <c r="J40" s="451"/>
      <c r="K40" s="207" t="s">
        <v>153</v>
      </c>
      <c r="L40" s="208" t="s">
        <v>154</v>
      </c>
      <c r="M40" s="271"/>
      <c r="N40" s="271"/>
      <c r="O40" s="271"/>
      <c r="P40" s="271"/>
      <c r="Q40" s="271"/>
      <c r="R40" s="271"/>
      <c r="S40" s="271"/>
      <c r="T40" s="271"/>
      <c r="U40" s="272"/>
    </row>
    <row r="41" spans="1:21" ht="17.25" x14ac:dyDescent="0.15">
      <c r="B41" s="209" t="s">
        <v>155</v>
      </c>
      <c r="C41" s="210" t="s">
        <v>156</v>
      </c>
      <c r="D41" s="211"/>
      <c r="E41" s="210" t="s">
        <v>157</v>
      </c>
      <c r="F41" s="212"/>
      <c r="G41" s="213"/>
      <c r="H41" s="210" t="s">
        <v>158</v>
      </c>
      <c r="I41" s="179"/>
      <c r="J41" s="452"/>
      <c r="K41" s="215" t="s">
        <v>159</v>
      </c>
      <c r="L41" s="148"/>
      <c r="M41" s="119"/>
      <c r="N41" s="119"/>
      <c r="O41" s="119"/>
      <c r="P41" s="119"/>
      <c r="Q41" s="119"/>
      <c r="R41" s="119"/>
      <c r="S41" s="119"/>
      <c r="T41" s="119"/>
      <c r="U41" s="273"/>
    </row>
    <row r="42" spans="1:21" ht="14.25" x14ac:dyDescent="0.15">
      <c r="B42" s="209" t="s">
        <v>160</v>
      </c>
      <c r="C42" s="210" t="s">
        <v>161</v>
      </c>
      <c r="D42" s="216"/>
      <c r="E42" s="210" t="s">
        <v>162</v>
      </c>
      <c r="F42" s="217"/>
      <c r="G42" s="217"/>
      <c r="H42" s="210" t="s">
        <v>163</v>
      </c>
      <c r="I42" s="179" t="s">
        <v>164</v>
      </c>
      <c r="J42" s="179"/>
      <c r="K42" s="215"/>
      <c r="L42" s="148"/>
      <c r="M42" s="119"/>
      <c r="N42" s="119"/>
      <c r="O42" s="119"/>
      <c r="P42" s="119"/>
      <c r="Q42" s="119"/>
      <c r="R42" s="119"/>
      <c r="S42" s="119"/>
      <c r="T42" s="119"/>
      <c r="U42" s="273"/>
    </row>
    <row r="43" spans="1:21" ht="14.25" x14ac:dyDescent="0.15">
      <c r="B43" s="218"/>
      <c r="C43" s="219" t="s">
        <v>165</v>
      </c>
      <c r="D43" s="220"/>
      <c r="E43" s="220"/>
      <c r="F43" s="220"/>
      <c r="G43" s="220"/>
      <c r="H43" s="221" t="s">
        <v>166</v>
      </c>
      <c r="I43" s="222"/>
      <c r="J43" s="223"/>
      <c r="K43" s="224" t="s">
        <v>167</v>
      </c>
      <c r="L43" s="225"/>
      <c r="M43" s="274"/>
      <c r="N43" s="274"/>
      <c r="O43" s="274"/>
      <c r="P43" s="274"/>
      <c r="Q43" s="274"/>
      <c r="R43" s="274"/>
      <c r="S43" s="274"/>
      <c r="T43" s="274"/>
      <c r="U43" s="275"/>
    </row>
    <row r="44" spans="1:21" ht="9.75" customHeight="1" thickBot="1" x14ac:dyDescent="0.2">
      <c r="A44" s="226"/>
      <c r="B44" s="226"/>
      <c r="C44" s="226"/>
      <c r="D44" s="226"/>
      <c r="E44" s="226"/>
      <c r="F44" s="226"/>
      <c r="G44" s="226"/>
      <c r="H44" s="226"/>
      <c r="I44" s="226"/>
      <c r="J44" s="148"/>
      <c r="K44" s="148"/>
      <c r="L44" s="119"/>
      <c r="M44" s="119"/>
      <c r="N44" s="119"/>
      <c r="O44" s="119"/>
      <c r="P44" s="119"/>
      <c r="Q44" s="119"/>
      <c r="R44" s="119"/>
      <c r="S44" s="119"/>
      <c r="T44" s="119"/>
      <c r="U44" s="242"/>
    </row>
    <row r="45" spans="1:21" ht="24.75" thickBot="1" x14ac:dyDescent="0.2">
      <c r="A45" s="226"/>
      <c r="B45" s="226"/>
      <c r="C45" s="227" t="s">
        <v>168</v>
      </c>
      <c r="D45" s="226"/>
      <c r="E45" s="226"/>
      <c r="F45" s="226"/>
      <c r="G45" s="226"/>
      <c r="H45" s="226"/>
      <c r="I45" s="226"/>
      <c r="J45" s="228"/>
      <c r="K45" s="228"/>
      <c r="N45" s="229" t="s">
        <v>201</v>
      </c>
      <c r="O45" s="230"/>
      <c r="P45" s="230"/>
      <c r="Q45" s="231"/>
    </row>
  </sheetData>
  <mergeCells count="52">
    <mergeCell ref="D18:E18"/>
    <mergeCell ref="E3:O3"/>
    <mergeCell ref="O4:R4"/>
    <mergeCell ref="B5:C5"/>
    <mergeCell ref="D5:E5"/>
    <mergeCell ref="F5:G5"/>
    <mergeCell ref="H5:I5"/>
    <mergeCell ref="K5:L5"/>
    <mergeCell ref="O5:P5"/>
    <mergeCell ref="R5:U5"/>
    <mergeCell ref="B6:C6"/>
    <mergeCell ref="D6:I6"/>
    <mergeCell ref="R6:U6"/>
    <mergeCell ref="C12:C13"/>
    <mergeCell ref="C15:C16"/>
    <mergeCell ref="T8:U8"/>
    <mergeCell ref="D19:E19"/>
    <mergeCell ref="F19:G19"/>
    <mergeCell ref="D20:E20"/>
    <mergeCell ref="F20:G20"/>
    <mergeCell ref="D21:E21"/>
    <mergeCell ref="F21:G21"/>
    <mergeCell ref="D28:G28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G27:H27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D34:G34"/>
    <mergeCell ref="T14:U14"/>
    <mergeCell ref="T15:U15"/>
    <mergeCell ref="T16:U16"/>
    <mergeCell ref="T9:U9"/>
    <mergeCell ref="T10:U10"/>
    <mergeCell ref="T11:U11"/>
    <mergeCell ref="T12:U12"/>
    <mergeCell ref="T13:U13"/>
  </mergeCells>
  <phoneticPr fontId="2"/>
  <pageMargins left="0.62992125984251968" right="0.23622047244094491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R40"/>
  <sheetViews>
    <sheetView showGridLines="0" showZeros="0" zoomScale="85" zoomScaleNormal="85" workbookViewId="0">
      <selection activeCell="D27" sqref="D27:F27"/>
    </sheetView>
  </sheetViews>
  <sheetFormatPr defaultRowHeight="13.5" x14ac:dyDescent="0.15"/>
  <cols>
    <col min="1" max="1" width="8.125" style="5" customWidth="1"/>
    <col min="2" max="3" width="9.5" style="5" customWidth="1"/>
    <col min="4" max="4" width="9" style="5"/>
    <col min="5" max="5" width="10.375" style="5" customWidth="1"/>
    <col min="6" max="6" width="9.75" style="5" customWidth="1"/>
    <col min="7" max="7" width="9.875" style="5" customWidth="1"/>
    <col min="8" max="8" width="10.625" style="5" customWidth="1"/>
    <col min="9" max="9" width="3.75" style="7" customWidth="1"/>
    <col min="10" max="10" width="10.625" style="5" customWidth="1"/>
    <col min="11" max="11" width="1.875" style="5" customWidth="1"/>
    <col min="12" max="16384" width="9" style="5"/>
  </cols>
  <sheetData>
    <row r="2" spans="1:10" ht="17.25" x14ac:dyDescent="0.2">
      <c r="C2" s="6" t="s">
        <v>39</v>
      </c>
      <c r="D2" s="2" t="s">
        <v>171</v>
      </c>
    </row>
    <row r="3" spans="1:10" s="8" customFormat="1" ht="15" thickBot="1" x14ac:dyDescent="0.2">
      <c r="F3" s="320" t="s">
        <v>84</v>
      </c>
      <c r="I3" s="9"/>
      <c r="J3" s="10" t="s">
        <v>14</v>
      </c>
    </row>
    <row r="4" spans="1:10" ht="13.5" customHeight="1" x14ac:dyDescent="0.15">
      <c r="A4" s="637" t="s">
        <v>57</v>
      </c>
      <c r="B4" s="638"/>
      <c r="C4" s="638"/>
      <c r="D4" s="638"/>
      <c r="E4" s="11" t="s">
        <v>12</v>
      </c>
      <c r="F4" s="12" t="s">
        <v>33</v>
      </c>
      <c r="G4" s="117" t="s">
        <v>76</v>
      </c>
      <c r="H4" s="77" t="s">
        <v>206</v>
      </c>
      <c r="I4" s="13"/>
      <c r="J4" s="14"/>
    </row>
    <row r="5" spans="1:10" ht="42" customHeight="1" x14ac:dyDescent="0.15">
      <c r="A5" s="639"/>
      <c r="B5" s="640"/>
      <c r="C5" s="640"/>
      <c r="D5" s="640"/>
      <c r="E5" s="116" t="s">
        <v>202</v>
      </c>
      <c r="F5" s="116" t="s">
        <v>202</v>
      </c>
      <c r="G5" s="116" t="s">
        <v>202</v>
      </c>
      <c r="H5" s="116" t="s">
        <v>202</v>
      </c>
      <c r="I5" s="15"/>
      <c r="J5" s="16"/>
    </row>
    <row r="6" spans="1:10" ht="24" customHeight="1" x14ac:dyDescent="0.15">
      <c r="A6" s="61" t="s">
        <v>31</v>
      </c>
      <c r="B6" s="641"/>
      <c r="C6" s="642"/>
      <c r="D6" s="642"/>
      <c r="E6" s="642"/>
      <c r="F6" s="643"/>
      <c r="G6" s="17" t="s">
        <v>32</v>
      </c>
      <c r="H6" s="644"/>
      <c r="I6" s="645"/>
      <c r="J6" s="646"/>
    </row>
    <row r="7" spans="1:10" ht="24" customHeight="1" x14ac:dyDescent="0.15">
      <c r="A7" s="18" t="s">
        <v>13</v>
      </c>
      <c r="B7" s="647"/>
      <c r="C7" s="648"/>
      <c r="D7" s="648"/>
      <c r="E7" s="648"/>
      <c r="F7" s="649"/>
      <c r="G7" s="19" t="s">
        <v>25</v>
      </c>
      <c r="H7" s="650"/>
      <c r="I7" s="651"/>
      <c r="J7" s="652"/>
    </row>
    <row r="8" spans="1:10" ht="24" customHeight="1" x14ac:dyDescent="0.15">
      <c r="A8" s="18" t="s">
        <v>30</v>
      </c>
      <c r="B8" s="653"/>
      <c r="C8" s="654"/>
      <c r="D8" s="655"/>
      <c r="E8" s="19" t="s">
        <v>28</v>
      </c>
      <c r="F8" s="20"/>
      <c r="G8" s="19" t="s">
        <v>29</v>
      </c>
      <c r="H8" s="656"/>
      <c r="I8" s="656"/>
      <c r="J8" s="657"/>
    </row>
    <row r="9" spans="1:10" ht="24" customHeight="1" x14ac:dyDescent="0.15">
      <c r="A9" s="21" t="s">
        <v>40</v>
      </c>
      <c r="B9" s="295"/>
      <c r="C9" s="22" t="s">
        <v>37</v>
      </c>
      <c r="D9" s="295"/>
      <c r="E9" s="19" t="s">
        <v>38</v>
      </c>
      <c r="F9" s="23"/>
      <c r="G9" s="24" t="s">
        <v>36</v>
      </c>
      <c r="H9" s="635" ph="1"/>
      <c r="I9" s="635" ph="1"/>
      <c r="J9" s="636" ph="1"/>
    </row>
    <row r="10" spans="1:10" ht="24" customHeight="1" x14ac:dyDescent="0.15">
      <c r="A10" s="614" t="s">
        <v>51</v>
      </c>
      <c r="B10" s="615"/>
      <c r="C10" s="616" t="s">
        <v>52</v>
      </c>
      <c r="D10" s="617"/>
      <c r="E10" s="616" t="s">
        <v>53</v>
      </c>
      <c r="F10" s="617"/>
      <c r="G10" s="616" t="s">
        <v>54</v>
      </c>
      <c r="H10" s="617"/>
      <c r="I10" s="63" t="s">
        <v>55</v>
      </c>
      <c r="J10" s="64"/>
    </row>
    <row r="11" spans="1:10" ht="24" customHeight="1" thickBot="1" x14ac:dyDescent="0.2">
      <c r="A11" s="627" t="s">
        <v>203</v>
      </c>
      <c r="B11" s="613"/>
      <c r="C11" s="612" t="s">
        <v>203</v>
      </c>
      <c r="D11" s="613"/>
      <c r="E11" s="612" t="s">
        <v>203</v>
      </c>
      <c r="F11" s="613"/>
      <c r="G11" s="612" t="s">
        <v>203</v>
      </c>
      <c r="H11" s="613"/>
      <c r="I11" s="612" t="s">
        <v>203</v>
      </c>
      <c r="J11" s="613"/>
    </row>
    <row r="12" spans="1:10" ht="24" customHeight="1" x14ac:dyDescent="0.15">
      <c r="A12" s="628" t="s">
        <v>4</v>
      </c>
      <c r="B12" s="25" t="s">
        <v>34</v>
      </c>
      <c r="C12" s="25" t="s">
        <v>35</v>
      </c>
      <c r="D12" s="631" t="s">
        <v>56</v>
      </c>
      <c r="E12" s="632"/>
      <c r="F12" s="632"/>
      <c r="G12" s="632"/>
      <c r="H12" s="618" t="s">
        <v>210</v>
      </c>
      <c r="I12" s="619"/>
      <c r="J12" s="55" t="s">
        <v>217</v>
      </c>
    </row>
    <row r="13" spans="1:10" ht="24" customHeight="1" x14ac:dyDescent="0.15">
      <c r="A13" s="629"/>
      <c r="B13" s="57" t="s">
        <v>58</v>
      </c>
      <c r="C13" s="67" t="s">
        <v>58</v>
      </c>
      <c r="D13" s="622"/>
      <c r="E13" s="623"/>
      <c r="F13" s="623"/>
      <c r="G13" s="624"/>
      <c r="H13" s="65"/>
      <c r="I13" s="66"/>
      <c r="J13" s="485"/>
    </row>
    <row r="14" spans="1:10" ht="24" customHeight="1" x14ac:dyDescent="0.15">
      <c r="A14" s="629"/>
      <c r="B14" s="57" t="s">
        <v>58</v>
      </c>
      <c r="C14" s="67" t="s">
        <v>58</v>
      </c>
      <c r="D14" s="622"/>
      <c r="E14" s="623"/>
      <c r="F14" s="623"/>
      <c r="G14" s="624"/>
      <c r="H14" s="65"/>
      <c r="I14" s="66"/>
      <c r="J14" s="485"/>
    </row>
    <row r="15" spans="1:10" ht="24" customHeight="1" x14ac:dyDescent="0.15">
      <c r="A15" s="629"/>
      <c r="B15" s="57" t="s">
        <v>58</v>
      </c>
      <c r="C15" s="67" t="s">
        <v>58</v>
      </c>
      <c r="D15" s="622"/>
      <c r="E15" s="623"/>
      <c r="F15" s="623"/>
      <c r="G15" s="624"/>
      <c r="H15" s="65"/>
      <c r="I15" s="66"/>
      <c r="J15" s="485"/>
    </row>
    <row r="16" spans="1:10" ht="24" customHeight="1" x14ac:dyDescent="0.15">
      <c r="A16" s="629"/>
      <c r="B16" s="57" t="s">
        <v>58</v>
      </c>
      <c r="C16" s="67" t="s">
        <v>58</v>
      </c>
      <c r="D16" s="622"/>
      <c r="E16" s="623"/>
      <c r="F16" s="623"/>
      <c r="G16" s="624"/>
      <c r="H16" s="65"/>
      <c r="I16" s="66"/>
      <c r="J16" s="485"/>
    </row>
    <row r="17" spans="1:18" ht="24" customHeight="1" x14ac:dyDescent="0.15">
      <c r="A17" s="629"/>
      <c r="B17" s="57" t="s">
        <v>58</v>
      </c>
      <c r="C17" s="67" t="s">
        <v>58</v>
      </c>
      <c r="D17" s="622"/>
      <c r="E17" s="623"/>
      <c r="F17" s="623"/>
      <c r="G17" s="624"/>
      <c r="H17" s="65"/>
      <c r="I17" s="66"/>
      <c r="J17" s="485"/>
    </row>
    <row r="18" spans="1:18" ht="24" customHeight="1" x14ac:dyDescent="0.15">
      <c r="A18" s="629"/>
      <c r="B18" s="57" t="s">
        <v>58</v>
      </c>
      <c r="C18" s="67" t="s">
        <v>58</v>
      </c>
      <c r="D18" s="622"/>
      <c r="E18" s="623"/>
      <c r="F18" s="623"/>
      <c r="G18" s="624"/>
      <c r="H18" s="68"/>
      <c r="I18" s="69"/>
      <c r="J18" s="486"/>
    </row>
    <row r="19" spans="1:18" ht="24" customHeight="1" x14ac:dyDescent="0.15">
      <c r="A19" s="629"/>
      <c r="B19" s="57" t="s">
        <v>58</v>
      </c>
      <c r="C19" s="67" t="s">
        <v>58</v>
      </c>
      <c r="D19" s="622"/>
      <c r="E19" s="623"/>
      <c r="F19" s="623"/>
      <c r="G19" s="624"/>
      <c r="H19" s="68"/>
      <c r="I19" s="69"/>
      <c r="J19" s="486"/>
    </row>
    <row r="20" spans="1:18" ht="24" customHeight="1" x14ac:dyDescent="0.15">
      <c r="A20" s="629"/>
      <c r="B20" s="57" t="s">
        <v>58</v>
      </c>
      <c r="C20" s="67" t="s">
        <v>58</v>
      </c>
      <c r="D20" s="622"/>
      <c r="E20" s="623"/>
      <c r="F20" s="623"/>
      <c r="G20" s="624"/>
      <c r="H20" s="70"/>
      <c r="I20" s="71"/>
      <c r="J20" s="487"/>
    </row>
    <row r="21" spans="1:18" ht="24" customHeight="1" x14ac:dyDescent="0.15">
      <c r="A21" s="629"/>
      <c r="B21" s="57" t="s">
        <v>58</v>
      </c>
      <c r="C21" s="67" t="s">
        <v>58</v>
      </c>
      <c r="D21" s="622"/>
      <c r="E21" s="623"/>
      <c r="F21" s="623"/>
      <c r="G21" s="624"/>
      <c r="H21" s="72"/>
      <c r="I21" s="73"/>
      <c r="J21" s="488"/>
    </row>
    <row r="22" spans="1:18" ht="24" customHeight="1" thickBot="1" x14ac:dyDescent="0.2">
      <c r="A22" s="630"/>
      <c r="B22" s="26"/>
      <c r="C22" s="27"/>
      <c r="D22" s="28" t="s">
        <v>48</v>
      </c>
      <c r="E22" s="28"/>
      <c r="F22" s="29"/>
      <c r="G22" s="28"/>
      <c r="H22" s="28"/>
      <c r="I22" s="30"/>
      <c r="J22" s="489">
        <f>SUM($J$13:$J$21)</f>
        <v>0</v>
      </c>
    </row>
    <row r="23" spans="1:18" ht="24" customHeight="1" x14ac:dyDescent="0.15">
      <c r="A23" s="31"/>
      <c r="B23" s="25" t="s">
        <v>34</v>
      </c>
      <c r="C23" s="25" t="s">
        <v>35</v>
      </c>
      <c r="D23" s="633" t="s">
        <v>10</v>
      </c>
      <c r="E23" s="634"/>
      <c r="F23" s="32"/>
      <c r="G23" s="232" t="s">
        <v>1</v>
      </c>
      <c r="H23" s="620" t="s">
        <v>219</v>
      </c>
      <c r="I23" s="621"/>
      <c r="J23" s="54" t="s">
        <v>218</v>
      </c>
    </row>
    <row r="24" spans="1:18" ht="23.25" customHeight="1" x14ac:dyDescent="0.15">
      <c r="A24" s="33"/>
      <c r="B24" s="57" t="s">
        <v>58</v>
      </c>
      <c r="C24" s="67" t="s">
        <v>58</v>
      </c>
      <c r="D24" s="622"/>
      <c r="E24" s="623"/>
      <c r="F24" s="623"/>
      <c r="G24" s="34"/>
      <c r="H24" s="35"/>
      <c r="I24" s="36"/>
      <c r="J24" s="534"/>
    </row>
    <row r="25" spans="1:18" ht="24" customHeight="1" x14ac:dyDescent="0.15">
      <c r="A25" s="33"/>
      <c r="B25" s="57" t="s">
        <v>58</v>
      </c>
      <c r="C25" s="67" t="s">
        <v>58</v>
      </c>
      <c r="D25" s="622"/>
      <c r="E25" s="623"/>
      <c r="F25" s="623"/>
      <c r="G25" s="34"/>
      <c r="H25" s="37"/>
      <c r="I25" s="36"/>
      <c r="J25" s="534"/>
    </row>
    <row r="26" spans="1:18" ht="24" customHeight="1" x14ac:dyDescent="0.15">
      <c r="A26" s="33"/>
      <c r="B26" s="57" t="s">
        <v>58</v>
      </c>
      <c r="C26" s="67" t="s">
        <v>58</v>
      </c>
      <c r="D26" s="622"/>
      <c r="E26" s="623"/>
      <c r="F26" s="623"/>
      <c r="G26" s="34"/>
      <c r="H26" s="37"/>
      <c r="I26" s="36"/>
      <c r="J26" s="534"/>
    </row>
    <row r="27" spans="1:18" ht="24" customHeight="1" x14ac:dyDescent="0.15">
      <c r="A27" s="33" t="s">
        <v>27</v>
      </c>
      <c r="B27" s="57" t="s">
        <v>58</v>
      </c>
      <c r="C27" s="67" t="s">
        <v>58</v>
      </c>
      <c r="D27" s="622"/>
      <c r="E27" s="623"/>
      <c r="F27" s="623"/>
      <c r="G27" s="34"/>
      <c r="H27" s="37"/>
      <c r="I27" s="36"/>
      <c r="J27" s="534"/>
    </row>
    <row r="28" spans="1:18" ht="24" customHeight="1" x14ac:dyDescent="0.15">
      <c r="A28" s="33"/>
      <c r="B28" s="57" t="s">
        <v>58</v>
      </c>
      <c r="C28" s="67" t="s">
        <v>58</v>
      </c>
      <c r="D28" s="622"/>
      <c r="E28" s="623"/>
      <c r="F28" s="623"/>
      <c r="G28" s="34"/>
      <c r="H28" s="37"/>
      <c r="I28" s="36"/>
      <c r="J28" s="534"/>
    </row>
    <row r="29" spans="1:18" ht="24" customHeight="1" x14ac:dyDescent="0.15">
      <c r="A29" s="33"/>
      <c r="B29" s="57" t="s">
        <v>58</v>
      </c>
      <c r="C29" s="67" t="s">
        <v>58</v>
      </c>
      <c r="D29" s="622"/>
      <c r="E29" s="623"/>
      <c r="F29" s="623"/>
      <c r="G29" s="38"/>
      <c r="H29" s="39"/>
      <c r="I29" s="60"/>
      <c r="J29" s="535"/>
    </row>
    <row r="30" spans="1:18" ht="24" customHeight="1" x14ac:dyDescent="0.15">
      <c r="A30" s="33"/>
      <c r="B30" s="57" t="s">
        <v>58</v>
      </c>
      <c r="C30" s="67" t="s">
        <v>58</v>
      </c>
      <c r="D30" s="622"/>
      <c r="E30" s="623"/>
      <c r="F30" s="623"/>
      <c r="G30" s="38"/>
      <c r="H30" s="39"/>
      <c r="I30" s="60"/>
      <c r="J30" s="535"/>
      <c r="R30" s="40"/>
    </row>
    <row r="31" spans="1:18" ht="24" customHeight="1" x14ac:dyDescent="0.15">
      <c r="A31" s="33" t="s">
        <v>26</v>
      </c>
      <c r="B31" s="57" t="s">
        <v>58</v>
      </c>
      <c r="C31" s="67" t="s">
        <v>58</v>
      </c>
      <c r="D31" s="622"/>
      <c r="E31" s="623"/>
      <c r="F31" s="623"/>
      <c r="G31" s="38"/>
      <c r="H31" s="39"/>
      <c r="I31" s="60"/>
      <c r="J31" s="535"/>
      <c r="R31" s="40"/>
    </row>
    <row r="32" spans="1:18" ht="24" customHeight="1" x14ac:dyDescent="0.15">
      <c r="A32" s="33"/>
      <c r="B32" s="57" t="s">
        <v>58</v>
      </c>
      <c r="C32" s="67" t="s">
        <v>58</v>
      </c>
      <c r="D32" s="622"/>
      <c r="E32" s="623"/>
      <c r="F32" s="623"/>
      <c r="G32" s="38"/>
      <c r="H32" s="39"/>
      <c r="I32" s="60"/>
      <c r="J32" s="535"/>
    </row>
    <row r="33" spans="1:10" ht="24" customHeight="1" x14ac:dyDescent="0.15">
      <c r="A33" s="33"/>
      <c r="B33" s="57" t="s">
        <v>58</v>
      </c>
      <c r="C33" s="67" t="s">
        <v>58</v>
      </c>
      <c r="D33" s="622"/>
      <c r="E33" s="623"/>
      <c r="F33" s="623"/>
      <c r="G33" s="41"/>
      <c r="H33" s="39"/>
      <c r="I33" s="60"/>
      <c r="J33" s="535"/>
    </row>
    <row r="34" spans="1:10" ht="24" customHeight="1" x14ac:dyDescent="0.15">
      <c r="A34" s="33"/>
      <c r="B34" s="57" t="s">
        <v>58</v>
      </c>
      <c r="C34" s="67" t="s">
        <v>58</v>
      </c>
      <c r="D34" s="622"/>
      <c r="E34" s="623"/>
      <c r="F34" s="623"/>
      <c r="G34" s="42"/>
      <c r="H34" s="60"/>
      <c r="I34" s="60"/>
      <c r="J34" s="535"/>
    </row>
    <row r="35" spans="1:10" ht="24" customHeight="1" x14ac:dyDescent="0.15">
      <c r="A35" s="33"/>
      <c r="B35" s="57" t="s">
        <v>58</v>
      </c>
      <c r="C35" s="67" t="s">
        <v>58</v>
      </c>
      <c r="D35" s="625"/>
      <c r="E35" s="626"/>
      <c r="F35" s="626"/>
      <c r="G35" s="43"/>
      <c r="H35" s="44"/>
      <c r="I35" s="44"/>
      <c r="J35" s="536"/>
    </row>
    <row r="36" spans="1:10" ht="24" customHeight="1" thickBot="1" x14ac:dyDescent="0.2">
      <c r="A36" s="62"/>
      <c r="B36" s="26"/>
      <c r="C36" s="27"/>
      <c r="D36" s="28" t="s">
        <v>48</v>
      </c>
      <c r="E36" s="28"/>
      <c r="F36" s="29"/>
      <c r="G36" s="28"/>
      <c r="H36" s="28"/>
      <c r="I36" s="28"/>
      <c r="J36" s="537">
        <f>SUM($J$24:$J$35)</f>
        <v>0</v>
      </c>
    </row>
    <row r="37" spans="1:10" x14ac:dyDescent="0.15">
      <c r="A37" s="99" t="s">
        <v>224</v>
      </c>
      <c r="B37" s="46"/>
      <c r="C37" s="46"/>
      <c r="D37" s="46"/>
      <c r="E37" s="46"/>
      <c r="F37" s="46"/>
      <c r="G37" s="46"/>
      <c r="H37" s="46"/>
      <c r="I37" s="47"/>
      <c r="J37" s="48"/>
    </row>
    <row r="38" spans="1:10" x14ac:dyDescent="0.15">
      <c r="A38" s="45"/>
      <c r="B38" s="46"/>
      <c r="D38" s="46"/>
      <c r="E38" s="46"/>
      <c r="F38" s="46"/>
      <c r="G38" s="46"/>
      <c r="H38" s="46"/>
      <c r="I38" s="47"/>
      <c r="J38" s="48"/>
    </row>
    <row r="39" spans="1:10" ht="14.25" thickBot="1" x14ac:dyDescent="0.2">
      <c r="A39" s="49"/>
      <c r="B39" s="50"/>
      <c r="C39" s="50"/>
      <c r="D39" s="50"/>
      <c r="E39" s="50"/>
      <c r="F39" s="50"/>
      <c r="G39" s="50"/>
      <c r="H39" s="50"/>
      <c r="I39" s="51"/>
      <c r="J39" s="52"/>
    </row>
    <row r="40" spans="1:10" x14ac:dyDescent="0.15">
      <c r="A40" s="53"/>
      <c r="B40" s="53"/>
      <c r="C40" s="53" t="s">
        <v>59</v>
      </c>
      <c r="D40" s="53"/>
      <c r="E40" s="53"/>
      <c r="F40" s="53"/>
      <c r="G40" s="53"/>
      <c r="H40" s="53"/>
      <c r="J40" s="53"/>
    </row>
  </sheetData>
  <mergeCells count="43">
    <mergeCell ref="H9:J9"/>
    <mergeCell ref="A4:D5"/>
    <mergeCell ref="B6:F6"/>
    <mergeCell ref="H6:J6"/>
    <mergeCell ref="B7:F7"/>
    <mergeCell ref="H7:J7"/>
    <mergeCell ref="B8:D8"/>
    <mergeCell ref="H8:J8"/>
    <mergeCell ref="D34:F34"/>
    <mergeCell ref="D35:F35"/>
    <mergeCell ref="A11:B11"/>
    <mergeCell ref="D25:F25"/>
    <mergeCell ref="D26:F26"/>
    <mergeCell ref="D27:F27"/>
    <mergeCell ref="D28:F28"/>
    <mergeCell ref="D29:F29"/>
    <mergeCell ref="D30:F30"/>
    <mergeCell ref="A12:A22"/>
    <mergeCell ref="D12:G12"/>
    <mergeCell ref="D23:E23"/>
    <mergeCell ref="D24:F24"/>
    <mergeCell ref="D31:F31"/>
    <mergeCell ref="D32:F32"/>
    <mergeCell ref="D33:F33"/>
    <mergeCell ref="H12:I12"/>
    <mergeCell ref="H23:I23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I11:J11"/>
    <mergeCell ref="A10:B10"/>
    <mergeCell ref="C10:D10"/>
    <mergeCell ref="C11:D11"/>
    <mergeCell ref="E10:F10"/>
    <mergeCell ref="E11:F11"/>
    <mergeCell ref="G10:H10"/>
    <mergeCell ref="G11:H11"/>
  </mergeCells>
  <phoneticPr fontId="2"/>
  <dataValidations count="4">
    <dataValidation type="list" allowBlank="1" showInputMessage="1" showErrorMessage="1" sqref="I24:I28">
      <formula1>"g/箱,ml/箱,ml,L,kg"</formula1>
    </dataValidation>
    <dataValidation type="list" allowBlank="1" showInputMessage="1" showErrorMessage="1" sqref="I14:I17">
      <formula1>"ml,L,kg"</formula1>
    </dataValidation>
    <dataValidation type="list" allowBlank="1" showInputMessage="1" showErrorMessage="1" sqref="F8">
      <formula1>"減・減,節不・減,農不・減,減・化不,節不・化不,農不・化不"</formula1>
    </dataValidation>
    <dataValidation type="list" allowBlank="1" showInputMessage="1" showErrorMessage="1" sqref="I13">
      <formula1>"g,ml,L,kg"</formula1>
    </dataValidation>
  </dataValidations>
  <printOptions horizontalCentered="1" verticalCentered="1"/>
  <pageMargins left="0.31496062992125984" right="0.27559055118110237" top="0.31496062992125984" bottom="0.31496062992125984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V45"/>
  <sheetViews>
    <sheetView showGridLines="0" showZeros="0" zoomScale="85" zoomScaleNormal="85" workbookViewId="0">
      <selection activeCell="B19" sqref="B19:C19"/>
    </sheetView>
  </sheetViews>
  <sheetFormatPr defaultRowHeight="30" customHeight="1" x14ac:dyDescent="0.15"/>
  <cols>
    <col min="1" max="1" width="12.5" style="1" customWidth="1"/>
    <col min="2" max="2" width="34.25" style="1" customWidth="1"/>
    <col min="3" max="3" width="19.25" style="1" customWidth="1"/>
    <col min="4" max="4" width="12.5" style="4" customWidth="1"/>
    <col min="5" max="5" width="30.5" style="1" customWidth="1"/>
    <col min="6" max="16384" width="9" style="1"/>
  </cols>
  <sheetData>
    <row r="1" spans="1:22" ht="30" customHeight="1" x14ac:dyDescent="0.15">
      <c r="A1" s="296"/>
      <c r="B1" s="296"/>
      <c r="C1" s="296"/>
      <c r="D1" s="297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</row>
    <row r="2" spans="1:22" ht="30" customHeight="1" x14ac:dyDescent="0.15">
      <c r="A2" s="667" t="s">
        <v>44</v>
      </c>
      <c r="B2" s="667"/>
      <c r="C2" s="667"/>
      <c r="D2" s="667"/>
      <c r="E2" s="667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</row>
    <row r="3" spans="1:22" s="3" customFormat="1" ht="30" customHeight="1" x14ac:dyDescent="0.15">
      <c r="A3" s="298" t="s">
        <v>41</v>
      </c>
      <c r="B3" s="299"/>
      <c r="C3" s="300" t="s">
        <v>42</v>
      </c>
      <c r="D3" s="668"/>
      <c r="E3" s="668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</row>
    <row r="4" spans="1:22" s="3" customFormat="1" ht="30" customHeight="1" x14ac:dyDescent="0.15">
      <c r="A4" s="301" t="s">
        <v>49</v>
      </c>
      <c r="B4" s="302"/>
      <c r="C4" s="303" t="s">
        <v>45</v>
      </c>
      <c r="D4" s="669"/>
      <c r="E4" s="669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</row>
    <row r="5" spans="1:22" s="3" customFormat="1" ht="30" customHeight="1" x14ac:dyDescent="0.15">
      <c r="A5" s="301" t="s">
        <v>46</v>
      </c>
      <c r="B5" s="301"/>
      <c r="C5" s="301"/>
      <c r="D5" s="300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</row>
    <row r="6" spans="1:22" s="3" customFormat="1" ht="30" customHeight="1" x14ac:dyDescent="0.15">
      <c r="A6" s="304" t="s">
        <v>43</v>
      </c>
      <c r="B6" s="670" t="s">
        <v>3</v>
      </c>
      <c r="C6" s="671"/>
      <c r="D6" s="305" t="s">
        <v>68</v>
      </c>
      <c r="E6" s="306" t="s">
        <v>5</v>
      </c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</row>
    <row r="7" spans="1:22" s="3" customFormat="1" ht="30" customHeight="1" x14ac:dyDescent="0.15">
      <c r="A7" s="307"/>
      <c r="B7" s="672"/>
      <c r="C7" s="673"/>
      <c r="D7" s="496"/>
      <c r="E7" s="308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</row>
    <row r="8" spans="1:22" s="3" customFormat="1" ht="30" customHeight="1" x14ac:dyDescent="0.15">
      <c r="A8" s="309"/>
      <c r="B8" s="665"/>
      <c r="C8" s="666"/>
      <c r="D8" s="497"/>
      <c r="E8" s="310"/>
      <c r="F8" s="301"/>
      <c r="G8" s="31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</row>
    <row r="9" spans="1:22" s="3" customFormat="1" ht="30" customHeight="1" x14ac:dyDescent="0.15">
      <c r="A9" s="309"/>
      <c r="B9" s="665"/>
      <c r="C9" s="666"/>
      <c r="D9" s="497"/>
      <c r="E9" s="310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</row>
    <row r="10" spans="1:22" s="3" customFormat="1" ht="30" customHeight="1" x14ac:dyDescent="0.15">
      <c r="A10" s="309"/>
      <c r="B10" s="665"/>
      <c r="C10" s="666"/>
      <c r="D10" s="497"/>
      <c r="E10" s="310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</row>
    <row r="11" spans="1:22" s="3" customFormat="1" ht="30" customHeight="1" x14ac:dyDescent="0.15">
      <c r="A11" s="309"/>
      <c r="B11" s="665"/>
      <c r="C11" s="666"/>
      <c r="D11" s="497"/>
      <c r="E11" s="310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</row>
    <row r="12" spans="1:22" s="3" customFormat="1" ht="30" customHeight="1" x14ac:dyDescent="0.15">
      <c r="A12" s="309"/>
      <c r="B12" s="665"/>
      <c r="C12" s="666"/>
      <c r="D12" s="497"/>
      <c r="E12" s="310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</row>
    <row r="13" spans="1:22" s="3" customFormat="1" ht="30" customHeight="1" x14ac:dyDescent="0.15">
      <c r="A13" s="309"/>
      <c r="B13" s="665"/>
      <c r="C13" s="666"/>
      <c r="D13" s="497"/>
      <c r="E13" s="310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</row>
    <row r="14" spans="1:22" s="3" customFormat="1" ht="30" customHeight="1" x14ac:dyDescent="0.15">
      <c r="A14" s="309"/>
      <c r="B14" s="665"/>
      <c r="C14" s="666"/>
      <c r="D14" s="497"/>
      <c r="E14" s="310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</row>
    <row r="15" spans="1:22" s="3" customFormat="1" ht="30" customHeight="1" x14ac:dyDescent="0.15">
      <c r="A15" s="309"/>
      <c r="B15" s="665"/>
      <c r="C15" s="666"/>
      <c r="D15" s="497"/>
      <c r="E15" s="312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</row>
    <row r="16" spans="1:22" s="3" customFormat="1" ht="30" customHeight="1" x14ac:dyDescent="0.15">
      <c r="A16" s="309"/>
      <c r="B16" s="659"/>
      <c r="C16" s="660"/>
      <c r="D16" s="498"/>
      <c r="E16" s="313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</row>
    <row r="17" spans="1:22" s="3" customFormat="1" ht="30" customHeight="1" x14ac:dyDescent="0.15">
      <c r="A17" s="309"/>
      <c r="B17" s="659"/>
      <c r="C17" s="660"/>
      <c r="D17" s="498"/>
      <c r="E17" s="313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</row>
    <row r="18" spans="1:22" s="3" customFormat="1" ht="30" customHeight="1" x14ac:dyDescent="0.15">
      <c r="A18" s="309"/>
      <c r="B18" s="659"/>
      <c r="C18" s="660"/>
      <c r="D18" s="498"/>
      <c r="E18" s="313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</row>
    <row r="19" spans="1:22" s="3" customFormat="1" ht="30" customHeight="1" x14ac:dyDescent="0.15">
      <c r="A19" s="309"/>
      <c r="B19" s="659"/>
      <c r="C19" s="660"/>
      <c r="D19" s="498"/>
      <c r="E19" s="313"/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</row>
    <row r="20" spans="1:22" s="3" customFormat="1" ht="30" customHeight="1" x14ac:dyDescent="0.15">
      <c r="A20" s="309"/>
      <c r="B20" s="659"/>
      <c r="C20" s="660"/>
      <c r="D20" s="498"/>
      <c r="E20" s="313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</row>
    <row r="21" spans="1:22" s="3" customFormat="1" ht="30" customHeight="1" x14ac:dyDescent="0.15">
      <c r="A21" s="309"/>
      <c r="B21" s="659"/>
      <c r="C21" s="660"/>
      <c r="D21" s="498"/>
      <c r="E21" s="313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</row>
    <row r="22" spans="1:22" s="3" customFormat="1" ht="30" customHeight="1" x14ac:dyDescent="0.15">
      <c r="A22" s="309"/>
      <c r="B22" s="659"/>
      <c r="C22" s="660"/>
      <c r="D22" s="498"/>
      <c r="E22" s="313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</row>
    <row r="23" spans="1:22" s="3" customFormat="1" ht="30" customHeight="1" x14ac:dyDescent="0.15">
      <c r="A23" s="309"/>
      <c r="B23" s="659"/>
      <c r="C23" s="660"/>
      <c r="D23" s="498"/>
      <c r="E23" s="313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</row>
    <row r="24" spans="1:22" s="3" customFormat="1" ht="30" customHeight="1" x14ac:dyDescent="0.15">
      <c r="A24" s="309"/>
      <c r="B24" s="659"/>
      <c r="C24" s="660"/>
      <c r="D24" s="498"/>
      <c r="E24" s="313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</row>
    <row r="25" spans="1:22" s="3" customFormat="1" ht="30" customHeight="1" x14ac:dyDescent="0.15">
      <c r="A25" s="309"/>
      <c r="B25" s="659"/>
      <c r="C25" s="660"/>
      <c r="D25" s="498"/>
      <c r="E25" s="313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</row>
    <row r="26" spans="1:22" s="3" customFormat="1" ht="30" customHeight="1" x14ac:dyDescent="0.15">
      <c r="A26" s="309"/>
      <c r="B26" s="659"/>
      <c r="C26" s="660"/>
      <c r="D26" s="498"/>
      <c r="E26" s="313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</row>
    <row r="27" spans="1:22" s="3" customFormat="1" ht="30" customHeight="1" x14ac:dyDescent="0.15">
      <c r="A27" s="309"/>
      <c r="B27" s="659"/>
      <c r="C27" s="660"/>
      <c r="D27" s="498"/>
      <c r="E27" s="313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</row>
    <row r="28" spans="1:22" s="3" customFormat="1" ht="30" customHeight="1" x14ac:dyDescent="0.15">
      <c r="A28" s="309"/>
      <c r="B28" s="659"/>
      <c r="C28" s="660"/>
      <c r="D28" s="498"/>
      <c r="E28" s="313"/>
      <c r="F28" s="301"/>
      <c r="G28" s="301"/>
      <c r="H28" s="301"/>
      <c r="I28" s="301" t="s">
        <v>173</v>
      </c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</row>
    <row r="29" spans="1:22" s="3" customFormat="1" ht="30" customHeight="1" x14ac:dyDescent="0.15">
      <c r="A29" s="309"/>
      <c r="B29" s="659"/>
      <c r="C29" s="660"/>
      <c r="D29" s="498"/>
      <c r="E29" s="313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</row>
    <row r="30" spans="1:22" s="3" customFormat="1" ht="30" customHeight="1" x14ac:dyDescent="0.15">
      <c r="A30" s="309"/>
      <c r="B30" s="659"/>
      <c r="C30" s="660"/>
      <c r="D30" s="498"/>
      <c r="E30" s="313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</row>
    <row r="31" spans="1:22" s="3" customFormat="1" ht="30" customHeight="1" x14ac:dyDescent="0.15">
      <c r="A31" s="314"/>
      <c r="B31" s="661"/>
      <c r="C31" s="662"/>
      <c r="D31" s="499"/>
      <c r="E31" s="315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</row>
    <row r="32" spans="1:22" s="3" customFormat="1" ht="30" customHeight="1" x14ac:dyDescent="0.15">
      <c r="A32" s="316" t="s">
        <v>50</v>
      </c>
      <c r="B32" s="663" t="str">
        <f>IF(COUNTA(B7:B31)=0,"",COUNTA(B7:B31))</f>
        <v/>
      </c>
      <c r="C32" s="664"/>
      <c r="D32" s="500">
        <f>SUM(D7:D31)</f>
        <v>0</v>
      </c>
      <c r="E32" s="317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</row>
    <row r="33" spans="1:22" ht="30" customHeight="1" x14ac:dyDescent="0.15">
      <c r="A33" s="296"/>
      <c r="B33" s="296" t="s">
        <v>47</v>
      </c>
      <c r="C33" s="296"/>
      <c r="D33" s="297"/>
      <c r="E33" s="296"/>
      <c r="F33" s="296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</row>
    <row r="34" spans="1:22" ht="30" customHeight="1" x14ac:dyDescent="0.15">
      <c r="A34" s="296"/>
      <c r="B34" s="296"/>
      <c r="C34" s="296"/>
      <c r="D34" s="297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</row>
    <row r="35" spans="1:22" ht="30" customHeight="1" x14ac:dyDescent="0.15">
      <c r="A35" s="296"/>
      <c r="B35" s="296"/>
      <c r="C35" s="296"/>
      <c r="D35" s="297"/>
      <c r="E35" s="296"/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</row>
    <row r="36" spans="1:22" ht="30" customHeight="1" x14ac:dyDescent="0.15">
      <c r="A36" s="296"/>
      <c r="B36" s="296"/>
      <c r="C36" s="296"/>
      <c r="D36" s="297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</row>
    <row r="37" spans="1:22" ht="30" customHeight="1" x14ac:dyDescent="0.15">
      <c r="A37" s="296"/>
      <c r="B37" s="296"/>
      <c r="C37" s="296"/>
      <c r="D37" s="297"/>
      <c r="E37" s="296"/>
      <c r="F37" s="296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</row>
    <row r="38" spans="1:22" ht="30" customHeight="1" x14ac:dyDescent="0.15">
      <c r="A38" s="296"/>
      <c r="B38" s="296"/>
      <c r="C38" s="296"/>
      <c r="D38" s="297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</row>
    <row r="39" spans="1:22" ht="30" customHeight="1" x14ac:dyDescent="0.15">
      <c r="A39" s="296"/>
      <c r="B39" s="296"/>
      <c r="C39" s="296"/>
      <c r="D39" s="297"/>
      <c r="E39" s="296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</row>
    <row r="40" spans="1:22" ht="30" customHeight="1" x14ac:dyDescent="0.15">
      <c r="A40" s="296"/>
      <c r="B40" s="296"/>
      <c r="C40" s="296"/>
      <c r="D40" s="297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</row>
    <row r="41" spans="1:22" ht="30" customHeight="1" x14ac:dyDescent="0.15">
      <c r="A41" s="296"/>
      <c r="B41" s="296"/>
      <c r="C41" s="296"/>
      <c r="D41" s="297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</row>
    <row r="42" spans="1:22" ht="30" customHeight="1" x14ac:dyDescent="0.15">
      <c r="A42" s="296"/>
      <c r="B42" s="296"/>
      <c r="C42" s="296"/>
      <c r="D42" s="297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</row>
    <row r="43" spans="1:22" ht="30" customHeight="1" x14ac:dyDescent="0.15">
      <c r="A43" s="296"/>
      <c r="B43" s="296"/>
      <c r="C43" s="296"/>
      <c r="D43" s="297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</row>
    <row r="44" spans="1:22" ht="30" customHeight="1" x14ac:dyDescent="0.15">
      <c r="A44" s="296"/>
      <c r="B44" s="296"/>
      <c r="C44" s="296"/>
      <c r="D44" s="297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</row>
    <row r="45" spans="1:22" ht="30" customHeight="1" x14ac:dyDescent="0.15">
      <c r="A45" s="658"/>
      <c r="B45" s="658"/>
      <c r="C45" s="658"/>
      <c r="D45" s="658"/>
      <c r="E45" s="658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</row>
  </sheetData>
  <mergeCells count="31">
    <mergeCell ref="B14:C14"/>
    <mergeCell ref="A2:E2"/>
    <mergeCell ref="D3:E3"/>
    <mergeCell ref="D4:E4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45:E45"/>
    <mergeCell ref="B27:C27"/>
    <mergeCell ref="B28:C28"/>
    <mergeCell ref="B29:C29"/>
    <mergeCell ref="B30:C30"/>
    <mergeCell ref="B31:C31"/>
    <mergeCell ref="B32:C32"/>
  </mergeCells>
  <phoneticPr fontId="2"/>
  <dataValidations count="1">
    <dataValidation type="list" allowBlank="1" showInputMessage="1" showErrorMessage="1" sqref="B4">
      <formula1>"減・減,節不・減,農不・減,減・化不,節不・化不,農不・化不"</formula1>
    </dataValidation>
  </dataValidations>
  <printOptions horizontalCentered="1"/>
  <pageMargins left="0.98425196850393704" right="0.78740157480314965" top="0.98425196850393704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showGridLines="0" showZeros="0" zoomScale="85" zoomScaleNormal="85" workbookViewId="0">
      <selection activeCell="N26" sqref="N26"/>
    </sheetView>
  </sheetViews>
  <sheetFormatPr defaultRowHeight="13.5" x14ac:dyDescent="0.15"/>
  <cols>
    <col min="1" max="2" width="4.25" style="56" customWidth="1"/>
    <col min="3" max="3" width="10.625" style="56" customWidth="1"/>
    <col min="4" max="7" width="9" style="56"/>
    <col min="8" max="8" width="6.375" style="56" customWidth="1"/>
    <col min="9" max="9" width="6.5" style="56" customWidth="1"/>
    <col min="10" max="10" width="8" style="56" customWidth="1"/>
    <col min="11" max="11" width="3" style="56" customWidth="1"/>
    <col min="12" max="12" width="10.625" style="56" customWidth="1"/>
    <col min="13" max="13" width="1.625" style="56" customWidth="1"/>
    <col min="14" max="16384" width="9" style="56"/>
  </cols>
  <sheetData>
    <row r="1" spans="1:12" s="74" customFormat="1" ht="15" thickBot="1" x14ac:dyDescent="0.2">
      <c r="G1" s="8" t="s">
        <v>204</v>
      </c>
      <c r="J1" s="8"/>
      <c r="K1" s="8"/>
      <c r="L1" s="10" t="s">
        <v>14</v>
      </c>
    </row>
    <row r="2" spans="1:12" ht="13.5" customHeight="1" x14ac:dyDescent="0.15">
      <c r="A2" s="729" t="s">
        <v>242</v>
      </c>
      <c r="B2" s="638"/>
      <c r="C2" s="638"/>
      <c r="D2" s="638"/>
      <c r="E2" s="638"/>
      <c r="F2" s="75" t="s">
        <v>12</v>
      </c>
      <c r="G2" s="519" t="s">
        <v>230</v>
      </c>
      <c r="H2" s="741" t="s">
        <v>76</v>
      </c>
      <c r="I2" s="738"/>
      <c r="J2" s="737" t="s">
        <v>82</v>
      </c>
      <c r="K2" s="738"/>
      <c r="L2" s="78"/>
    </row>
    <row r="3" spans="1:12" ht="42" customHeight="1" x14ac:dyDescent="0.15">
      <c r="A3" s="639"/>
      <c r="B3" s="640"/>
      <c r="C3" s="640"/>
      <c r="D3" s="640"/>
      <c r="E3" s="640"/>
      <c r="F3" s="79" t="s">
        <v>2</v>
      </c>
      <c r="G3" s="520" t="s">
        <v>231</v>
      </c>
      <c r="H3" s="742" t="s">
        <v>2</v>
      </c>
      <c r="I3" s="740"/>
      <c r="J3" s="739" t="s">
        <v>2</v>
      </c>
      <c r="K3" s="740"/>
      <c r="L3" s="80"/>
    </row>
    <row r="4" spans="1:12" ht="24" customHeight="1" x14ac:dyDescent="0.15">
      <c r="A4" s="614" t="s">
        <v>31</v>
      </c>
      <c r="B4" s="615"/>
      <c r="C4" s="641"/>
      <c r="D4" s="642"/>
      <c r="E4" s="642"/>
      <c r="F4" s="642"/>
      <c r="G4" s="642"/>
      <c r="H4" s="743" t="s">
        <v>28</v>
      </c>
      <c r="I4" s="744"/>
      <c r="J4" s="730"/>
      <c r="K4" s="731"/>
      <c r="L4" s="732"/>
    </row>
    <row r="5" spans="1:12" ht="24" customHeight="1" x14ac:dyDescent="0.15">
      <c r="A5" s="81" t="s">
        <v>6</v>
      </c>
      <c r="B5" s="294"/>
      <c r="C5" s="720"/>
      <c r="D5" s="721"/>
      <c r="E5" s="82" t="s">
        <v>64</v>
      </c>
      <c r="F5" s="733"/>
      <c r="G5" s="721"/>
      <c r="H5" s="727" t="s">
        <v>67</v>
      </c>
      <c r="I5" s="728"/>
      <c r="J5" s="734"/>
      <c r="K5" s="735"/>
      <c r="L5" s="736"/>
    </row>
    <row r="6" spans="1:12" ht="24" customHeight="1" x14ac:dyDescent="0.15">
      <c r="A6" s="718" t="s">
        <v>62</v>
      </c>
      <c r="B6" s="719"/>
      <c r="C6" s="720"/>
      <c r="D6" s="721"/>
      <c r="E6" s="721"/>
      <c r="F6" s="721"/>
      <c r="G6" s="721"/>
      <c r="H6" s="725" t="s">
        <v>63</v>
      </c>
      <c r="I6" s="726"/>
      <c r="J6" s="83"/>
      <c r="K6" s="106"/>
      <c r="L6" s="84"/>
    </row>
    <row r="7" spans="1:12" ht="24" customHeight="1" x14ac:dyDescent="0.15">
      <c r="A7" s="722" t="s">
        <v>13</v>
      </c>
      <c r="B7" s="723"/>
      <c r="C7" s="720"/>
      <c r="D7" s="721"/>
      <c r="E7" s="721"/>
      <c r="F7" s="721"/>
      <c r="G7" s="721"/>
      <c r="H7" s="727" t="s">
        <v>65</v>
      </c>
      <c r="I7" s="728"/>
      <c r="J7" s="720"/>
      <c r="K7" s="721"/>
      <c r="L7" s="724"/>
    </row>
    <row r="8" spans="1:12" ht="24" customHeight="1" thickBot="1" x14ac:dyDescent="0.2">
      <c r="A8" s="704" t="s">
        <v>60</v>
      </c>
      <c r="B8" s="675"/>
      <c r="C8" s="705" t="s">
        <v>66</v>
      </c>
      <c r="D8" s="706"/>
      <c r="E8" s="85" t="s">
        <v>61</v>
      </c>
      <c r="F8" s="707" t="s">
        <v>228</v>
      </c>
      <c r="G8" s="708"/>
      <c r="H8" s="674" t="s">
        <v>7</v>
      </c>
      <c r="I8" s="675"/>
      <c r="J8" s="707" t="s">
        <v>229</v>
      </c>
      <c r="K8" s="708"/>
      <c r="L8" s="709"/>
    </row>
    <row r="9" spans="1:12" ht="24" customHeight="1" x14ac:dyDescent="0.15">
      <c r="A9" s="92"/>
      <c r="B9" s="87"/>
      <c r="C9" s="93" t="s">
        <v>11</v>
      </c>
      <c r="D9" s="711" t="s">
        <v>79</v>
      </c>
      <c r="E9" s="712"/>
      <c r="F9" s="712"/>
      <c r="G9" s="713"/>
      <c r="H9" s="676" t="s">
        <v>74</v>
      </c>
      <c r="I9" s="677"/>
      <c r="J9" s="676" t="s">
        <v>215</v>
      </c>
      <c r="K9" s="678"/>
      <c r="L9" s="94" t="s">
        <v>73</v>
      </c>
    </row>
    <row r="10" spans="1:12" ht="24" customHeight="1" x14ac:dyDescent="0.15">
      <c r="A10" s="680"/>
      <c r="B10" s="681"/>
      <c r="C10" s="522" t="s">
        <v>232</v>
      </c>
      <c r="D10" s="683"/>
      <c r="E10" s="684"/>
      <c r="F10" s="684"/>
      <c r="G10" s="685"/>
      <c r="H10" s="745"/>
      <c r="I10" s="746"/>
      <c r="J10" s="453"/>
      <c r="K10" s="454"/>
      <c r="L10" s="482"/>
    </row>
    <row r="11" spans="1:12" ht="24" customHeight="1" x14ac:dyDescent="0.15">
      <c r="A11" s="680" t="s">
        <v>22</v>
      </c>
      <c r="B11" s="681"/>
      <c r="C11" s="522"/>
      <c r="D11" s="689"/>
      <c r="E11" s="690"/>
      <c r="F11" s="690"/>
      <c r="G11" s="691"/>
      <c r="H11" s="745"/>
      <c r="I11" s="746"/>
      <c r="J11" s="453"/>
      <c r="K11" s="454"/>
      <c r="L11" s="482"/>
    </row>
    <row r="12" spans="1:12" ht="24" customHeight="1" x14ac:dyDescent="0.15">
      <c r="A12" s="680" t="s">
        <v>170</v>
      </c>
      <c r="B12" s="681"/>
      <c r="C12" s="455"/>
      <c r="D12" s="456"/>
      <c r="E12" s="457"/>
      <c r="F12" s="457"/>
      <c r="G12" s="458"/>
      <c r="H12" s="745"/>
      <c r="I12" s="746"/>
      <c r="J12" s="453"/>
      <c r="K12" s="454"/>
      <c r="L12" s="482"/>
    </row>
    <row r="13" spans="1:12" ht="24" customHeight="1" x14ac:dyDescent="0.15">
      <c r="A13" s="680"/>
      <c r="B13" s="681"/>
      <c r="C13" s="459"/>
      <c r="D13" s="456"/>
      <c r="E13" s="457"/>
      <c r="F13" s="457"/>
      <c r="G13" s="458"/>
      <c r="H13" s="745"/>
      <c r="I13" s="746"/>
      <c r="J13" s="453"/>
      <c r="K13" s="454"/>
      <c r="L13" s="482"/>
    </row>
    <row r="14" spans="1:12" ht="24" customHeight="1" x14ac:dyDescent="0.15">
      <c r="A14" s="680" t="s">
        <v>22</v>
      </c>
      <c r="B14" s="681"/>
      <c r="C14" s="460"/>
      <c r="D14" s="456"/>
      <c r="E14" s="457"/>
      <c r="F14" s="457"/>
      <c r="G14" s="458"/>
      <c r="H14" s="745"/>
      <c r="I14" s="746"/>
      <c r="J14" s="453"/>
      <c r="K14" s="454"/>
      <c r="L14" s="482"/>
    </row>
    <row r="15" spans="1:12" ht="24" customHeight="1" x14ac:dyDescent="0.15">
      <c r="A15" s="680" t="s">
        <v>24</v>
      </c>
      <c r="B15" s="681"/>
      <c r="C15" s="461"/>
      <c r="D15" s="462"/>
      <c r="E15" s="463"/>
      <c r="F15" s="463"/>
      <c r="G15" s="464"/>
      <c r="H15" s="745"/>
      <c r="I15" s="746"/>
      <c r="J15" s="453"/>
      <c r="K15" s="454"/>
      <c r="L15" s="483"/>
    </row>
    <row r="16" spans="1:12" ht="24" customHeight="1" x14ac:dyDescent="0.15">
      <c r="A16" s="680"/>
      <c r="B16" s="681"/>
      <c r="C16" s="461"/>
      <c r="D16" s="462"/>
      <c r="E16" s="463"/>
      <c r="F16" s="463"/>
      <c r="G16" s="464"/>
      <c r="H16" s="745"/>
      <c r="I16" s="746"/>
      <c r="J16" s="453"/>
      <c r="K16" s="454"/>
      <c r="L16" s="483"/>
    </row>
    <row r="17" spans="1:12" ht="24" customHeight="1" x14ac:dyDescent="0.15">
      <c r="A17" s="680" t="s">
        <v>20</v>
      </c>
      <c r="B17" s="681"/>
      <c r="C17" s="461"/>
      <c r="D17" s="462"/>
      <c r="E17" s="463"/>
      <c r="F17" s="463"/>
      <c r="G17" s="464"/>
      <c r="H17" s="745"/>
      <c r="I17" s="746"/>
      <c r="J17" s="453"/>
      <c r="K17" s="454"/>
      <c r="L17" s="483"/>
    </row>
    <row r="18" spans="1:12" ht="24" customHeight="1" x14ac:dyDescent="0.15">
      <c r="A18" s="680" t="s">
        <v>21</v>
      </c>
      <c r="B18" s="681"/>
      <c r="C18" s="461"/>
      <c r="D18" s="462"/>
      <c r="E18" s="463"/>
      <c r="F18" s="463"/>
      <c r="G18" s="464"/>
      <c r="H18" s="745"/>
      <c r="I18" s="746"/>
      <c r="J18" s="453"/>
      <c r="K18" s="454"/>
      <c r="L18" s="483"/>
    </row>
    <row r="19" spans="1:12" ht="24" customHeight="1" thickBot="1" x14ac:dyDescent="0.2">
      <c r="A19" s="680"/>
      <c r="B19" s="681"/>
      <c r="C19" s="465"/>
      <c r="D19" s="682" t="s">
        <v>50</v>
      </c>
      <c r="E19" s="682"/>
      <c r="F19" s="682"/>
      <c r="G19" s="682"/>
      <c r="H19" s="95"/>
      <c r="I19" s="95"/>
      <c r="J19" s="107"/>
      <c r="K19" s="91"/>
      <c r="L19" s="484">
        <f>SUM(L10:L18)</f>
        <v>0</v>
      </c>
    </row>
    <row r="20" spans="1:12" ht="24" customHeight="1" x14ac:dyDescent="0.15">
      <c r="A20" s="86"/>
      <c r="B20" s="87"/>
      <c r="C20" s="466" t="s">
        <v>11</v>
      </c>
      <c r="D20" s="686" t="s">
        <v>75</v>
      </c>
      <c r="E20" s="687"/>
      <c r="F20" s="687"/>
      <c r="G20" s="688"/>
      <c r="H20" s="412" t="s">
        <v>221</v>
      </c>
      <c r="I20" s="412" t="s">
        <v>223</v>
      </c>
      <c r="J20" s="618" t="s">
        <v>210</v>
      </c>
      <c r="K20" s="679"/>
      <c r="L20" s="88" t="s">
        <v>217</v>
      </c>
    </row>
    <row r="21" spans="1:12" ht="24" customHeight="1" x14ac:dyDescent="0.15">
      <c r="A21" s="697" t="s">
        <v>19</v>
      </c>
      <c r="B21" s="698"/>
      <c r="C21" s="521"/>
      <c r="D21" s="699"/>
      <c r="E21" s="700"/>
      <c r="F21" s="700"/>
      <c r="G21" s="701"/>
      <c r="H21" s="472"/>
      <c r="I21" s="472"/>
      <c r="J21" s="405"/>
      <c r="K21" s="58"/>
      <c r="L21" s="506"/>
    </row>
    <row r="22" spans="1:12" ht="24" customHeight="1" x14ac:dyDescent="0.15">
      <c r="A22" s="702" t="s">
        <v>0</v>
      </c>
      <c r="B22" s="703"/>
      <c r="C22" s="521"/>
      <c r="D22" s="699"/>
      <c r="E22" s="700"/>
      <c r="F22" s="700"/>
      <c r="G22" s="701"/>
      <c r="H22" s="472"/>
      <c r="I22" s="472"/>
      <c r="J22" s="407"/>
      <c r="K22" s="58"/>
      <c r="L22" s="506"/>
    </row>
    <row r="23" spans="1:12" ht="24" customHeight="1" x14ac:dyDescent="0.15">
      <c r="A23" s="716" t="s">
        <v>15</v>
      </c>
      <c r="B23" s="717"/>
      <c r="C23" s="521"/>
      <c r="D23" s="699"/>
      <c r="E23" s="700"/>
      <c r="F23" s="700"/>
      <c r="G23" s="701"/>
      <c r="H23" s="472"/>
      <c r="I23" s="472"/>
      <c r="J23" s="405"/>
      <c r="K23" s="406"/>
      <c r="L23" s="506"/>
    </row>
    <row r="24" spans="1:12" ht="24" customHeight="1" x14ac:dyDescent="0.15">
      <c r="A24" s="680" t="s">
        <v>70</v>
      </c>
      <c r="B24" s="681"/>
      <c r="C24" s="467"/>
      <c r="D24" s="699"/>
      <c r="E24" s="700"/>
      <c r="F24" s="700"/>
      <c r="G24" s="701"/>
      <c r="H24" s="472"/>
      <c r="I24" s="472"/>
      <c r="J24" s="405"/>
      <c r="K24" s="406"/>
      <c r="L24" s="506"/>
    </row>
    <row r="25" spans="1:12" ht="24" customHeight="1" x14ac:dyDescent="0.15">
      <c r="A25" s="680" t="s">
        <v>71</v>
      </c>
      <c r="B25" s="681"/>
      <c r="C25" s="467"/>
      <c r="D25" s="699"/>
      <c r="E25" s="700"/>
      <c r="F25" s="700"/>
      <c r="G25" s="701"/>
      <c r="H25" s="472"/>
      <c r="I25" s="472"/>
      <c r="J25" s="405"/>
      <c r="K25" s="406"/>
      <c r="L25" s="506"/>
    </row>
    <row r="26" spans="1:12" ht="24" customHeight="1" x14ac:dyDescent="0.15">
      <c r="A26" s="714" t="s">
        <v>72</v>
      </c>
      <c r="B26" s="715"/>
      <c r="C26" s="467"/>
      <c r="D26" s="699"/>
      <c r="E26" s="700"/>
      <c r="F26" s="700"/>
      <c r="G26" s="701"/>
      <c r="H26" s="472"/>
      <c r="I26" s="472"/>
      <c r="J26" s="405"/>
      <c r="K26" s="406"/>
      <c r="L26" s="506"/>
    </row>
    <row r="27" spans="1:12" ht="24" customHeight="1" x14ac:dyDescent="0.15">
      <c r="A27" s="692"/>
      <c r="B27" s="693"/>
      <c r="C27" s="467"/>
      <c r="D27" s="699"/>
      <c r="E27" s="700"/>
      <c r="F27" s="700"/>
      <c r="G27" s="701"/>
      <c r="H27" s="472"/>
      <c r="I27" s="472"/>
      <c r="J27" s="405"/>
      <c r="K27" s="406"/>
      <c r="L27" s="506"/>
    </row>
    <row r="28" spans="1:12" ht="24" customHeight="1" x14ac:dyDescent="0.15">
      <c r="A28" s="692" t="s">
        <v>77</v>
      </c>
      <c r="B28" s="693"/>
      <c r="C28" s="467"/>
      <c r="D28" s="456"/>
      <c r="E28" s="468"/>
      <c r="F28" s="468"/>
      <c r="G28" s="469"/>
      <c r="H28" s="473"/>
      <c r="I28" s="473"/>
      <c r="J28" s="408"/>
      <c r="K28" s="406"/>
      <c r="L28" s="506"/>
    </row>
    <row r="29" spans="1:12" ht="24" customHeight="1" x14ac:dyDescent="0.15">
      <c r="A29" s="89"/>
      <c r="B29" s="90"/>
      <c r="C29" s="470"/>
      <c r="D29" s="456"/>
      <c r="E29" s="468"/>
      <c r="F29" s="468"/>
      <c r="G29" s="469"/>
      <c r="H29" s="473"/>
      <c r="I29" s="473"/>
      <c r="J29" s="408"/>
      <c r="K29" s="406"/>
      <c r="L29" s="506"/>
    </row>
    <row r="30" spans="1:12" ht="24" customHeight="1" x14ac:dyDescent="0.15">
      <c r="A30" s="692"/>
      <c r="B30" s="693"/>
      <c r="C30" s="470"/>
      <c r="D30" s="456"/>
      <c r="E30" s="468"/>
      <c r="F30" s="468"/>
      <c r="G30" s="469"/>
      <c r="H30" s="473"/>
      <c r="I30" s="473"/>
      <c r="J30" s="408"/>
      <c r="K30" s="406"/>
      <c r="L30" s="506"/>
    </row>
    <row r="31" spans="1:12" ht="24" customHeight="1" x14ac:dyDescent="0.15">
      <c r="A31" s="692" t="s">
        <v>78</v>
      </c>
      <c r="B31" s="693"/>
      <c r="C31" s="470"/>
      <c r="D31" s="456"/>
      <c r="E31" s="468"/>
      <c r="F31" s="468"/>
      <c r="G31" s="469"/>
      <c r="H31" s="473"/>
      <c r="I31" s="473"/>
      <c r="J31" s="408"/>
      <c r="K31" s="406"/>
      <c r="L31" s="506"/>
    </row>
    <row r="32" spans="1:12" ht="24" customHeight="1" x14ac:dyDescent="0.15">
      <c r="A32" s="692"/>
      <c r="B32" s="693"/>
      <c r="C32" s="471" t="s">
        <v>58</v>
      </c>
      <c r="D32" s="694"/>
      <c r="E32" s="695"/>
      <c r="F32" s="695"/>
      <c r="G32" s="696"/>
      <c r="H32" s="474"/>
      <c r="I32" s="474"/>
      <c r="J32" s="409"/>
      <c r="K32" s="406"/>
      <c r="L32" s="507"/>
    </row>
    <row r="33" spans="1:12" ht="24" customHeight="1" thickBot="1" x14ac:dyDescent="0.2">
      <c r="A33" s="680"/>
      <c r="B33" s="681"/>
      <c r="C33" s="59"/>
      <c r="D33" s="710" t="s">
        <v>50</v>
      </c>
      <c r="E33" s="710"/>
      <c r="F33" s="710"/>
      <c r="G33" s="710"/>
      <c r="H33" s="95"/>
      <c r="I33" s="95"/>
      <c r="J33" s="107"/>
      <c r="K33" s="91"/>
      <c r="L33" s="508">
        <f>SUM(L21:L32)</f>
        <v>0</v>
      </c>
    </row>
    <row r="34" spans="1:12" x14ac:dyDescent="0.15">
      <c r="A34" s="96" t="s">
        <v>224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8"/>
    </row>
    <row r="35" spans="1:12" x14ac:dyDescent="0.1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1"/>
    </row>
    <row r="36" spans="1:12" x14ac:dyDescent="0.1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1"/>
    </row>
    <row r="37" spans="1:12" x14ac:dyDescent="0.1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1"/>
    </row>
    <row r="38" spans="1:12" ht="14.25" thickBo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4"/>
    </row>
    <row r="39" spans="1:12" x14ac:dyDescent="0.15">
      <c r="A39" s="105"/>
      <c r="B39" s="105"/>
      <c r="C39" s="105" t="s">
        <v>69</v>
      </c>
      <c r="D39" s="105"/>
      <c r="E39" s="105"/>
      <c r="F39" s="105"/>
      <c r="G39" s="105"/>
      <c r="H39" s="105"/>
      <c r="I39" s="105"/>
      <c r="J39" s="105"/>
      <c r="K39" s="105"/>
      <c r="L39" s="105"/>
    </row>
  </sheetData>
  <mergeCells count="73">
    <mergeCell ref="H15:I15"/>
    <mergeCell ref="H16:I16"/>
    <mergeCell ref="H17:I17"/>
    <mergeCell ref="H18:I18"/>
    <mergeCell ref="H10:I10"/>
    <mergeCell ref="H11:I11"/>
    <mergeCell ref="H12:I12"/>
    <mergeCell ref="H13:I13"/>
    <mergeCell ref="H14:I14"/>
    <mergeCell ref="A2:E3"/>
    <mergeCell ref="A4:B4"/>
    <mergeCell ref="C4:G4"/>
    <mergeCell ref="J4:L4"/>
    <mergeCell ref="C5:D5"/>
    <mergeCell ref="F5:G5"/>
    <mergeCell ref="J5:L5"/>
    <mergeCell ref="J2:K2"/>
    <mergeCell ref="J3:K3"/>
    <mergeCell ref="H2:I2"/>
    <mergeCell ref="H3:I3"/>
    <mergeCell ref="H4:I4"/>
    <mergeCell ref="H5:I5"/>
    <mergeCell ref="A6:B6"/>
    <mergeCell ref="C6:G6"/>
    <mergeCell ref="A7:B7"/>
    <mergeCell ref="C7:G7"/>
    <mergeCell ref="J7:L7"/>
    <mergeCell ref="H6:I6"/>
    <mergeCell ref="H7:I7"/>
    <mergeCell ref="A8:B8"/>
    <mergeCell ref="C8:D8"/>
    <mergeCell ref="F8:G8"/>
    <mergeCell ref="J8:L8"/>
    <mergeCell ref="A33:B33"/>
    <mergeCell ref="D33:G33"/>
    <mergeCell ref="D9:G9"/>
    <mergeCell ref="A26:B26"/>
    <mergeCell ref="D26:G26"/>
    <mergeCell ref="A27:B27"/>
    <mergeCell ref="D27:G27"/>
    <mergeCell ref="A28:B28"/>
    <mergeCell ref="A30:B30"/>
    <mergeCell ref="A23:B23"/>
    <mergeCell ref="D23:G23"/>
    <mergeCell ref="A24:B24"/>
    <mergeCell ref="D11:G11"/>
    <mergeCell ref="A12:B12"/>
    <mergeCell ref="A31:B31"/>
    <mergeCell ref="A32:B32"/>
    <mergeCell ref="D32:G32"/>
    <mergeCell ref="A21:B21"/>
    <mergeCell ref="D21:G21"/>
    <mergeCell ref="A22:B22"/>
    <mergeCell ref="D22:G22"/>
    <mergeCell ref="D24:G24"/>
    <mergeCell ref="A25:B25"/>
    <mergeCell ref="D25:G25"/>
    <mergeCell ref="H8:I8"/>
    <mergeCell ref="H9:I9"/>
    <mergeCell ref="J9:K9"/>
    <mergeCell ref="J20:K20"/>
    <mergeCell ref="A16:B16"/>
    <mergeCell ref="A17:B17"/>
    <mergeCell ref="A18:B18"/>
    <mergeCell ref="A19:B19"/>
    <mergeCell ref="D19:G19"/>
    <mergeCell ref="A13:B13"/>
    <mergeCell ref="A14:B14"/>
    <mergeCell ref="A15:B15"/>
    <mergeCell ref="A10:B10"/>
    <mergeCell ref="D10:G10"/>
    <mergeCell ref="A11:B11"/>
    <mergeCell ref="D20:G20"/>
  </mergeCells>
  <phoneticPr fontId="2"/>
  <dataValidations count="3">
    <dataValidation type="list" allowBlank="1" showInputMessage="1" showErrorMessage="1" sqref="K11:K18">
      <formula1>"g/箱,ml/箱,ml,L,g"</formula1>
    </dataValidation>
    <dataValidation type="list" allowBlank="1" showInputMessage="1" showErrorMessage="1" sqref="K21:K32">
      <formula1>"ml,L,kg"</formula1>
    </dataValidation>
    <dataValidation type="list" allowBlank="1" showInputMessage="1" showErrorMessage="1" sqref="K10">
      <formula1>"g/株,ml,L,g"</formula1>
    </dataValidation>
  </dataValidations>
  <printOptions horizontalCentered="1" verticalCentered="1"/>
  <pageMargins left="0.31496062992125984" right="0.27559055118110237" top="0.31496062992125984" bottom="0.3149606299212598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9"/>
  <sheetViews>
    <sheetView showGridLines="0" showZeros="0" zoomScale="85" zoomScaleNormal="85" workbookViewId="0">
      <selection activeCell="M25" sqref="M25"/>
    </sheetView>
  </sheetViews>
  <sheetFormatPr defaultRowHeight="13.5" x14ac:dyDescent="0.15"/>
  <cols>
    <col min="1" max="2" width="4.25" style="56" customWidth="1"/>
    <col min="3" max="3" width="10.625" style="56" customWidth="1"/>
    <col min="4" max="7" width="9" style="56"/>
    <col min="8" max="8" width="10.625" style="56" customWidth="1"/>
    <col min="9" max="9" width="8" style="56" customWidth="1"/>
    <col min="10" max="10" width="4.25" style="56" customWidth="1"/>
    <col min="11" max="11" width="10.625" style="56" customWidth="1"/>
    <col min="12" max="16384" width="9" style="56"/>
  </cols>
  <sheetData>
    <row r="1" spans="1:22" s="74" customFormat="1" ht="15" thickBot="1" x14ac:dyDescent="0.2">
      <c r="G1" s="8" t="s">
        <v>84</v>
      </c>
      <c r="I1" s="8"/>
      <c r="J1" s="8"/>
      <c r="K1" s="10" t="s">
        <v>14</v>
      </c>
    </row>
    <row r="2" spans="1:22" ht="13.5" customHeight="1" x14ac:dyDescent="0.15">
      <c r="A2" s="729" t="s">
        <v>172</v>
      </c>
      <c r="B2" s="638"/>
      <c r="C2" s="638"/>
      <c r="D2" s="638"/>
      <c r="E2" s="638"/>
      <c r="F2" s="75" t="s">
        <v>12</v>
      </c>
      <c r="G2" s="76" t="s">
        <v>9</v>
      </c>
      <c r="H2" s="77" t="s">
        <v>76</v>
      </c>
      <c r="I2" s="737" t="s">
        <v>82</v>
      </c>
      <c r="J2" s="738"/>
      <c r="K2" s="78"/>
    </row>
    <row r="3" spans="1:22" ht="42" customHeight="1" x14ac:dyDescent="0.15">
      <c r="A3" s="639"/>
      <c r="B3" s="640"/>
      <c r="C3" s="640"/>
      <c r="D3" s="640"/>
      <c r="E3" s="640"/>
      <c r="F3" s="79" t="s">
        <v>2</v>
      </c>
      <c r="G3" s="79" t="s">
        <v>2</v>
      </c>
      <c r="H3" s="79" t="s">
        <v>2</v>
      </c>
      <c r="I3" s="739" t="s">
        <v>2</v>
      </c>
      <c r="J3" s="740"/>
      <c r="K3" s="80"/>
    </row>
    <row r="4" spans="1:22" ht="24" customHeight="1" x14ac:dyDescent="0.15">
      <c r="A4" s="614" t="s">
        <v>31</v>
      </c>
      <c r="B4" s="615"/>
      <c r="C4" s="641"/>
      <c r="D4" s="642"/>
      <c r="E4" s="642"/>
      <c r="F4" s="642"/>
      <c r="G4" s="642"/>
      <c r="H4" s="114" t="s">
        <v>28</v>
      </c>
      <c r="I4" s="730"/>
      <c r="J4" s="731"/>
      <c r="K4" s="732"/>
    </row>
    <row r="5" spans="1:22" ht="24" customHeight="1" x14ac:dyDescent="0.15">
      <c r="A5" s="753" t="s">
        <v>32</v>
      </c>
      <c r="B5" s="726"/>
      <c r="C5" s="720"/>
      <c r="D5" s="721"/>
      <c r="E5" s="82" t="s">
        <v>64</v>
      </c>
      <c r="F5" s="733"/>
      <c r="G5" s="721"/>
      <c r="H5" s="110" t="s">
        <v>67</v>
      </c>
      <c r="I5" s="734"/>
      <c r="J5" s="735"/>
      <c r="K5" s="736"/>
    </row>
    <row r="6" spans="1:22" ht="24" customHeight="1" x14ac:dyDescent="0.15">
      <c r="A6" s="718" t="s">
        <v>62</v>
      </c>
      <c r="B6" s="719"/>
      <c r="C6" s="720"/>
      <c r="D6" s="721"/>
      <c r="E6" s="721"/>
      <c r="F6" s="721"/>
      <c r="G6" s="721"/>
      <c r="H6" s="111" t="s">
        <v>63</v>
      </c>
      <c r="I6" s="83"/>
      <c r="J6" s="106"/>
      <c r="K6" s="84"/>
    </row>
    <row r="7" spans="1:22" ht="24" customHeight="1" x14ac:dyDescent="0.15">
      <c r="A7" s="722" t="s">
        <v>13</v>
      </c>
      <c r="B7" s="723"/>
      <c r="C7" s="720"/>
      <c r="D7" s="721"/>
      <c r="E7" s="721"/>
      <c r="F7" s="721"/>
      <c r="G7" s="721"/>
      <c r="H7" s="110" t="s">
        <v>65</v>
      </c>
      <c r="I7" s="720"/>
      <c r="J7" s="721"/>
      <c r="K7" s="724"/>
    </row>
    <row r="8" spans="1:22" ht="24" customHeight="1" thickBot="1" x14ac:dyDescent="0.2">
      <c r="A8" s="704" t="s">
        <v>60</v>
      </c>
      <c r="B8" s="675"/>
      <c r="C8" s="705" t="s">
        <v>66</v>
      </c>
      <c r="D8" s="706"/>
      <c r="E8" s="85" t="s">
        <v>61</v>
      </c>
      <c r="F8" s="707" t="s">
        <v>83</v>
      </c>
      <c r="G8" s="708"/>
      <c r="H8" s="112" t="s">
        <v>7</v>
      </c>
      <c r="I8" s="707" t="s">
        <v>8</v>
      </c>
      <c r="J8" s="708"/>
      <c r="K8" s="709"/>
    </row>
    <row r="9" spans="1:22" ht="24" customHeight="1" x14ac:dyDescent="0.15">
      <c r="A9" s="92"/>
      <c r="B9" s="87"/>
      <c r="C9" s="93" t="s">
        <v>11</v>
      </c>
      <c r="D9" s="711" t="s">
        <v>79</v>
      </c>
      <c r="E9" s="712"/>
      <c r="F9" s="712"/>
      <c r="G9" s="713"/>
      <c r="H9" s="286" t="s">
        <v>74</v>
      </c>
      <c r="I9" s="676" t="s">
        <v>216</v>
      </c>
      <c r="J9" s="678"/>
      <c r="K9" s="94" t="s">
        <v>73</v>
      </c>
      <c r="V9" s="113"/>
    </row>
    <row r="10" spans="1:22" ht="24" customHeight="1" x14ac:dyDescent="0.15">
      <c r="A10" s="680"/>
      <c r="B10" s="681"/>
      <c r="C10" s="521"/>
      <c r="D10" s="747"/>
      <c r="E10" s="748"/>
      <c r="F10" s="748"/>
      <c r="G10" s="749"/>
      <c r="H10" s="523"/>
      <c r="I10" s="453"/>
      <c r="J10" s="454"/>
      <c r="K10" s="482"/>
    </row>
    <row r="11" spans="1:22" ht="24" customHeight="1" x14ac:dyDescent="0.15">
      <c r="A11" s="680" t="s">
        <v>22</v>
      </c>
      <c r="B11" s="681"/>
      <c r="C11" s="521"/>
      <c r="D11" s="750"/>
      <c r="E11" s="751"/>
      <c r="F11" s="751"/>
      <c r="G11" s="752"/>
      <c r="H11" s="523"/>
      <c r="I11" s="453"/>
      <c r="J11" s="454"/>
      <c r="K11" s="482"/>
    </row>
    <row r="12" spans="1:22" ht="24" customHeight="1" x14ac:dyDescent="0.15">
      <c r="A12" s="680" t="s">
        <v>23</v>
      </c>
      <c r="B12" s="681"/>
      <c r="C12" s="521"/>
      <c r="D12" s="747"/>
      <c r="E12" s="748"/>
      <c r="F12" s="748"/>
      <c r="G12" s="749"/>
      <c r="H12" s="523"/>
      <c r="I12" s="453"/>
      <c r="J12" s="454"/>
      <c r="K12" s="482"/>
    </row>
    <row r="13" spans="1:22" ht="24" customHeight="1" x14ac:dyDescent="0.15">
      <c r="A13" s="680"/>
      <c r="B13" s="681"/>
      <c r="C13" s="521"/>
      <c r="D13" s="747"/>
      <c r="E13" s="748"/>
      <c r="F13" s="748"/>
      <c r="G13" s="749"/>
      <c r="H13" s="523"/>
      <c r="I13" s="453"/>
      <c r="J13" s="454"/>
      <c r="K13" s="482"/>
    </row>
    <row r="14" spans="1:22" ht="24" customHeight="1" x14ac:dyDescent="0.15">
      <c r="A14" s="680"/>
      <c r="B14" s="681"/>
      <c r="C14" s="521"/>
      <c r="D14" s="747"/>
      <c r="E14" s="748"/>
      <c r="F14" s="748"/>
      <c r="G14" s="749"/>
      <c r="H14" s="523"/>
      <c r="I14" s="453"/>
      <c r="J14" s="454"/>
      <c r="K14" s="482"/>
    </row>
    <row r="15" spans="1:22" ht="24" customHeight="1" x14ac:dyDescent="0.15">
      <c r="A15" s="680"/>
      <c r="B15" s="681"/>
      <c r="C15" s="521"/>
      <c r="D15" s="747"/>
      <c r="E15" s="748"/>
      <c r="F15" s="748"/>
      <c r="G15" s="749"/>
      <c r="H15" s="523"/>
      <c r="I15" s="453"/>
      <c r="J15" s="454"/>
      <c r="K15" s="482"/>
    </row>
    <row r="16" spans="1:22" ht="24" customHeight="1" x14ac:dyDescent="0.15">
      <c r="A16" s="680"/>
      <c r="B16" s="681"/>
      <c r="C16" s="521"/>
      <c r="D16" s="747"/>
      <c r="E16" s="748"/>
      <c r="F16" s="748"/>
      <c r="G16" s="749"/>
      <c r="H16" s="523"/>
      <c r="I16" s="453"/>
      <c r="J16" s="454"/>
      <c r="K16" s="482"/>
    </row>
    <row r="17" spans="1:11" ht="24" customHeight="1" x14ac:dyDescent="0.15">
      <c r="A17" s="680"/>
      <c r="B17" s="681"/>
      <c r="C17" s="521"/>
      <c r="D17" s="747"/>
      <c r="E17" s="748"/>
      <c r="F17" s="748"/>
      <c r="G17" s="749"/>
      <c r="H17" s="523"/>
      <c r="I17" s="453"/>
      <c r="J17" s="454"/>
      <c r="K17" s="482"/>
    </row>
    <row r="18" spans="1:11" ht="24" customHeight="1" x14ac:dyDescent="0.15">
      <c r="A18" s="680"/>
      <c r="B18" s="681"/>
      <c r="C18" s="521"/>
      <c r="D18" s="747"/>
      <c r="E18" s="748"/>
      <c r="F18" s="748"/>
      <c r="G18" s="749"/>
      <c r="H18" s="523"/>
      <c r="I18" s="453"/>
      <c r="J18" s="454"/>
      <c r="K18" s="482"/>
    </row>
    <row r="19" spans="1:11" ht="24" customHeight="1" x14ac:dyDescent="0.15">
      <c r="A19" s="287"/>
      <c r="B19" s="288"/>
      <c r="C19" s="521"/>
      <c r="D19" s="747"/>
      <c r="E19" s="748"/>
      <c r="F19" s="748"/>
      <c r="G19" s="749"/>
      <c r="H19" s="523"/>
      <c r="I19" s="453"/>
      <c r="J19" s="454"/>
      <c r="K19" s="482"/>
    </row>
    <row r="20" spans="1:11" ht="24" customHeight="1" x14ac:dyDescent="0.15">
      <c r="A20" s="680" t="s">
        <v>22</v>
      </c>
      <c r="B20" s="681"/>
      <c r="C20" s="521"/>
      <c r="D20" s="747"/>
      <c r="E20" s="748"/>
      <c r="F20" s="748"/>
      <c r="G20" s="749"/>
      <c r="H20" s="523"/>
      <c r="I20" s="453"/>
      <c r="J20" s="454"/>
      <c r="K20" s="482"/>
    </row>
    <row r="21" spans="1:11" ht="24" customHeight="1" x14ac:dyDescent="0.15">
      <c r="A21" s="680" t="s">
        <v>24</v>
      </c>
      <c r="B21" s="681"/>
      <c r="C21" s="521"/>
      <c r="D21" s="747"/>
      <c r="E21" s="748"/>
      <c r="F21" s="748"/>
      <c r="G21" s="749"/>
      <c r="H21" s="523"/>
      <c r="I21" s="453"/>
      <c r="J21" s="454"/>
      <c r="K21" s="482"/>
    </row>
    <row r="22" spans="1:11" ht="24" customHeight="1" x14ac:dyDescent="0.15">
      <c r="A22" s="680"/>
      <c r="B22" s="681"/>
      <c r="C22" s="521"/>
      <c r="D22" s="747"/>
      <c r="E22" s="748"/>
      <c r="F22" s="748"/>
      <c r="G22" s="749"/>
      <c r="H22" s="523"/>
      <c r="I22" s="453"/>
      <c r="J22" s="454"/>
      <c r="K22" s="482"/>
    </row>
    <row r="23" spans="1:11" ht="24" customHeight="1" x14ac:dyDescent="0.15">
      <c r="A23" s="680"/>
      <c r="B23" s="681"/>
      <c r="C23" s="521"/>
      <c r="D23" s="747"/>
      <c r="E23" s="748"/>
      <c r="F23" s="748"/>
      <c r="G23" s="749"/>
      <c r="H23" s="523"/>
      <c r="I23" s="453"/>
      <c r="J23" s="454"/>
      <c r="K23" s="482"/>
    </row>
    <row r="24" spans="1:11" ht="24" customHeight="1" x14ac:dyDescent="0.15">
      <c r="A24" s="287"/>
      <c r="B24" s="288"/>
      <c r="C24" s="521"/>
      <c r="D24" s="747"/>
      <c r="E24" s="748"/>
      <c r="F24" s="748"/>
      <c r="G24" s="749"/>
      <c r="H24" s="523"/>
      <c r="I24" s="453"/>
      <c r="J24" s="454"/>
      <c r="K24" s="482"/>
    </row>
    <row r="25" spans="1:11" ht="24" customHeight="1" x14ac:dyDescent="0.15">
      <c r="A25" s="287"/>
      <c r="B25" s="288"/>
      <c r="C25" s="521"/>
      <c r="D25" s="747"/>
      <c r="E25" s="748"/>
      <c r="F25" s="748"/>
      <c r="G25" s="749"/>
      <c r="H25" s="523"/>
      <c r="I25" s="453"/>
      <c r="J25" s="454"/>
      <c r="K25" s="482"/>
    </row>
    <row r="26" spans="1:11" ht="24" customHeight="1" x14ac:dyDescent="0.15">
      <c r="A26" s="287"/>
      <c r="B26" s="288"/>
      <c r="C26" s="521"/>
      <c r="D26" s="747"/>
      <c r="E26" s="748"/>
      <c r="F26" s="748"/>
      <c r="G26" s="749"/>
      <c r="H26" s="523"/>
      <c r="I26" s="453"/>
      <c r="J26" s="454"/>
      <c r="K26" s="482"/>
    </row>
    <row r="27" spans="1:11" ht="24" customHeight="1" x14ac:dyDescent="0.15">
      <c r="A27" s="680" t="s">
        <v>20</v>
      </c>
      <c r="B27" s="681"/>
      <c r="C27" s="521"/>
      <c r="D27" s="747"/>
      <c r="E27" s="748"/>
      <c r="F27" s="748"/>
      <c r="G27" s="749"/>
      <c r="H27" s="523"/>
      <c r="I27" s="453"/>
      <c r="J27" s="454"/>
      <c r="K27" s="482"/>
    </row>
    <row r="28" spans="1:11" ht="24" customHeight="1" x14ac:dyDescent="0.15">
      <c r="A28" s="680" t="s">
        <v>21</v>
      </c>
      <c r="B28" s="681"/>
      <c r="C28" s="521"/>
      <c r="D28" s="747"/>
      <c r="E28" s="748"/>
      <c r="F28" s="748"/>
      <c r="G28" s="749"/>
      <c r="H28" s="523"/>
      <c r="I28" s="453"/>
      <c r="J28" s="454"/>
      <c r="K28" s="482"/>
    </row>
    <row r="29" spans="1:11" ht="24" customHeight="1" x14ac:dyDescent="0.15">
      <c r="A29" s="287"/>
      <c r="B29" s="288"/>
      <c r="C29" s="521"/>
      <c r="D29" s="747"/>
      <c r="E29" s="748"/>
      <c r="F29" s="748"/>
      <c r="G29" s="749"/>
      <c r="H29" s="523"/>
      <c r="I29" s="453"/>
      <c r="J29" s="454"/>
      <c r="K29" s="482"/>
    </row>
    <row r="30" spans="1:11" ht="24" customHeight="1" x14ac:dyDescent="0.15">
      <c r="A30" s="287"/>
      <c r="B30" s="288"/>
      <c r="C30" s="521"/>
      <c r="D30" s="747"/>
      <c r="E30" s="748"/>
      <c r="F30" s="748"/>
      <c r="G30" s="749"/>
      <c r="H30" s="523"/>
      <c r="I30" s="453"/>
      <c r="J30" s="454"/>
      <c r="K30" s="482"/>
    </row>
    <row r="31" spans="1:11" ht="24" customHeight="1" x14ac:dyDescent="0.15">
      <c r="A31" s="287"/>
      <c r="B31" s="288"/>
      <c r="C31" s="521"/>
      <c r="D31" s="747"/>
      <c r="E31" s="748"/>
      <c r="F31" s="748"/>
      <c r="G31" s="749"/>
      <c r="H31" s="523"/>
      <c r="I31" s="453"/>
      <c r="J31" s="454"/>
      <c r="K31" s="482"/>
    </row>
    <row r="32" spans="1:11" ht="24" customHeight="1" x14ac:dyDescent="0.15">
      <c r="A32" s="680"/>
      <c r="B32" s="681"/>
      <c r="C32" s="521"/>
      <c r="D32" s="291"/>
      <c r="E32" s="292"/>
      <c r="F32" s="292"/>
      <c r="G32" s="293"/>
      <c r="H32" s="523"/>
      <c r="I32" s="453"/>
      <c r="J32" s="454"/>
      <c r="K32" s="482"/>
    </row>
    <row r="33" spans="1:11" ht="24" customHeight="1" thickBot="1" x14ac:dyDescent="0.2">
      <c r="A33" s="680"/>
      <c r="B33" s="681"/>
      <c r="C33" s="59"/>
      <c r="D33" s="710" t="s">
        <v>50</v>
      </c>
      <c r="E33" s="710"/>
      <c r="F33" s="710"/>
      <c r="G33" s="710"/>
      <c r="H33" s="95"/>
      <c r="I33" s="107"/>
      <c r="J33" s="91"/>
      <c r="K33" s="484">
        <f>SUM(K10:K32)</f>
        <v>0</v>
      </c>
    </row>
    <row r="34" spans="1:11" x14ac:dyDescent="0.15">
      <c r="A34" s="96" t="s">
        <v>224</v>
      </c>
      <c r="B34" s="97"/>
      <c r="C34" s="97"/>
      <c r="D34" s="97"/>
      <c r="E34" s="97"/>
      <c r="F34" s="97"/>
      <c r="G34" s="97"/>
      <c r="H34" s="97"/>
      <c r="I34" s="97"/>
      <c r="J34" s="97"/>
      <c r="K34" s="98"/>
    </row>
    <row r="35" spans="1:11" x14ac:dyDescent="0.1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1"/>
    </row>
    <row r="36" spans="1:11" x14ac:dyDescent="0.1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1"/>
    </row>
    <row r="37" spans="1:11" x14ac:dyDescent="0.1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1"/>
    </row>
    <row r="38" spans="1:11" ht="14.25" thickBot="1" x14ac:dyDescent="0.2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4"/>
    </row>
    <row r="39" spans="1:11" x14ac:dyDescent="0.15">
      <c r="A39" s="105"/>
      <c r="B39" s="105"/>
      <c r="C39" s="105" t="s">
        <v>69</v>
      </c>
      <c r="D39" s="105"/>
      <c r="E39" s="105"/>
      <c r="F39" s="105"/>
      <c r="G39" s="105"/>
      <c r="H39" s="105"/>
      <c r="I39" s="105"/>
      <c r="J39" s="105"/>
      <c r="K39" s="105"/>
    </row>
  </sheetData>
  <mergeCells count="61">
    <mergeCell ref="A6:B6"/>
    <mergeCell ref="C6:G6"/>
    <mergeCell ref="A2:E3"/>
    <mergeCell ref="I2:J2"/>
    <mergeCell ref="I3:J3"/>
    <mergeCell ref="A4:B4"/>
    <mergeCell ref="C4:G4"/>
    <mergeCell ref="I4:K4"/>
    <mergeCell ref="A5:B5"/>
    <mergeCell ref="I8:K8"/>
    <mergeCell ref="C5:D5"/>
    <mergeCell ref="F5:G5"/>
    <mergeCell ref="I5:K5"/>
    <mergeCell ref="I7:K7"/>
    <mergeCell ref="A32:B32"/>
    <mergeCell ref="A33:B33"/>
    <mergeCell ref="A11:B11"/>
    <mergeCell ref="D11:G11"/>
    <mergeCell ref="A12:B12"/>
    <mergeCell ref="D12:G12"/>
    <mergeCell ref="A13:B13"/>
    <mergeCell ref="D13:G13"/>
    <mergeCell ref="A18:B18"/>
    <mergeCell ref="D18:G18"/>
    <mergeCell ref="A21:B21"/>
    <mergeCell ref="A22:B22"/>
    <mergeCell ref="A23:B23"/>
    <mergeCell ref="D23:G23"/>
    <mergeCell ref="D15:G15"/>
    <mergeCell ref="D16:G16"/>
    <mergeCell ref="D33:G33"/>
    <mergeCell ref="D19:G19"/>
    <mergeCell ref="D20:G20"/>
    <mergeCell ref="D21:G21"/>
    <mergeCell ref="D22:G22"/>
    <mergeCell ref="D24:G24"/>
    <mergeCell ref="D25:G25"/>
    <mergeCell ref="D26:G26"/>
    <mergeCell ref="D27:G27"/>
    <mergeCell ref="D30:G30"/>
    <mergeCell ref="D31:G31"/>
    <mergeCell ref="D29:G29"/>
    <mergeCell ref="A20:B20"/>
    <mergeCell ref="A27:B27"/>
    <mergeCell ref="A28:B28"/>
    <mergeCell ref="A7:B7"/>
    <mergeCell ref="C7:G7"/>
    <mergeCell ref="D28:G28"/>
    <mergeCell ref="A14:B14"/>
    <mergeCell ref="A15:B15"/>
    <mergeCell ref="A16:B16"/>
    <mergeCell ref="A17:B17"/>
    <mergeCell ref="D9:G9"/>
    <mergeCell ref="A8:B8"/>
    <mergeCell ref="C8:D8"/>
    <mergeCell ref="F8:G8"/>
    <mergeCell ref="I9:J9"/>
    <mergeCell ref="A10:B10"/>
    <mergeCell ref="D10:G10"/>
    <mergeCell ref="D17:G17"/>
    <mergeCell ref="D14:G14"/>
  </mergeCells>
  <phoneticPr fontId="2"/>
  <dataValidations count="2">
    <dataValidation type="list" allowBlank="1" showInputMessage="1" showErrorMessage="1" sqref="J11:J32">
      <formula1>"g/箱,ml/箱,ml,L,g"</formula1>
    </dataValidation>
    <dataValidation type="list" allowBlank="1" showInputMessage="1" showErrorMessage="1" sqref="J10">
      <formula1>"g/株,ml,L,g"</formula1>
    </dataValidation>
  </dataValidations>
  <printOptions horizontalCentered="1" verticalCentered="1"/>
  <pageMargins left="0.31496062992125984" right="0.27559055118110237" top="0.31496062992125984" bottom="0.3149606299212598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36"/>
  <sheetViews>
    <sheetView showGridLines="0" showZeros="0" zoomScale="85" zoomScaleNormal="85" workbookViewId="0">
      <selection activeCell="M24" sqref="M24"/>
    </sheetView>
  </sheetViews>
  <sheetFormatPr defaultRowHeight="13.5" x14ac:dyDescent="0.15"/>
  <cols>
    <col min="1" max="2" width="4.25" style="56" customWidth="1"/>
    <col min="3" max="3" width="10.625" style="56" customWidth="1"/>
    <col min="4" max="7" width="9" style="56"/>
    <col min="8" max="8" width="6.125" style="56" customWidth="1"/>
    <col min="9" max="9" width="7.125" style="56" customWidth="1"/>
    <col min="10" max="10" width="8" style="56" customWidth="1"/>
    <col min="11" max="11" width="3" style="56" customWidth="1"/>
    <col min="12" max="12" width="10.625" style="56" customWidth="1"/>
    <col min="13" max="16384" width="9" style="56"/>
  </cols>
  <sheetData>
    <row r="1" spans="1:31" s="74" customFormat="1" ht="15" thickBot="1" x14ac:dyDescent="0.2">
      <c r="G1" s="8" t="s">
        <v>84</v>
      </c>
      <c r="J1" s="8"/>
      <c r="K1" s="8"/>
      <c r="L1" s="10" t="s">
        <v>14</v>
      </c>
    </row>
    <row r="2" spans="1:31" ht="13.5" customHeight="1" x14ac:dyDescent="0.15">
      <c r="A2" s="729" t="s">
        <v>199</v>
      </c>
      <c r="B2" s="638"/>
      <c r="C2" s="638"/>
      <c r="D2" s="638"/>
      <c r="E2" s="638"/>
      <c r="F2" s="75" t="s">
        <v>12</v>
      </c>
      <c r="G2" s="519" t="s">
        <v>238</v>
      </c>
      <c r="H2" s="741" t="s">
        <v>241</v>
      </c>
      <c r="I2" s="738"/>
      <c r="J2" s="737" t="s">
        <v>82</v>
      </c>
      <c r="K2" s="738"/>
      <c r="L2" s="78"/>
    </row>
    <row r="3" spans="1:31" ht="42" customHeight="1" x14ac:dyDescent="0.15">
      <c r="A3" s="639"/>
      <c r="B3" s="640"/>
      <c r="C3" s="640"/>
      <c r="D3" s="640"/>
      <c r="E3" s="640"/>
      <c r="F3" s="79" t="s">
        <v>2</v>
      </c>
      <c r="G3" s="509" t="s">
        <v>239</v>
      </c>
      <c r="H3" s="761" t="s">
        <v>240</v>
      </c>
      <c r="I3" s="762"/>
      <c r="J3" s="739" t="s">
        <v>2</v>
      </c>
      <c r="K3" s="740"/>
      <c r="L3" s="80"/>
    </row>
    <row r="4" spans="1:31" ht="24" customHeight="1" x14ac:dyDescent="0.15">
      <c r="A4" s="614" t="s">
        <v>31</v>
      </c>
      <c r="B4" s="615"/>
      <c r="C4" s="641"/>
      <c r="D4" s="642"/>
      <c r="E4" s="642"/>
      <c r="F4" s="642"/>
      <c r="G4" s="642"/>
      <c r="H4" s="760" t="s">
        <v>28</v>
      </c>
      <c r="I4" s="615"/>
      <c r="J4" s="730"/>
      <c r="K4" s="731"/>
      <c r="L4" s="732"/>
    </row>
    <row r="5" spans="1:31" ht="24" customHeight="1" x14ac:dyDescent="0.15">
      <c r="A5" s="753" t="s">
        <v>32</v>
      </c>
      <c r="B5" s="726"/>
      <c r="C5" s="720"/>
      <c r="D5" s="721"/>
      <c r="E5" s="82" t="s">
        <v>64</v>
      </c>
      <c r="F5" s="733"/>
      <c r="G5" s="721"/>
      <c r="H5" s="727" t="s">
        <v>67</v>
      </c>
      <c r="I5" s="728"/>
      <c r="J5" s="734"/>
      <c r="K5" s="735"/>
      <c r="L5" s="736"/>
    </row>
    <row r="6" spans="1:31" ht="24" customHeight="1" thickBot="1" x14ac:dyDescent="0.2">
      <c r="A6" s="756" t="s">
        <v>62</v>
      </c>
      <c r="B6" s="757"/>
      <c r="C6" s="758"/>
      <c r="D6" s="759"/>
      <c r="E6" s="759"/>
      <c r="F6" s="759"/>
      <c r="G6" s="759"/>
      <c r="H6" s="754" t="s">
        <v>63</v>
      </c>
      <c r="I6" s="755"/>
      <c r="J6" s="108"/>
      <c r="K6" s="109"/>
      <c r="L6" s="115"/>
    </row>
    <row r="7" spans="1:31" ht="22.5" x14ac:dyDescent="0.15">
      <c r="A7" s="86"/>
      <c r="B7" s="87"/>
      <c r="C7" s="93" t="s">
        <v>11</v>
      </c>
      <c r="D7" s="711" t="s">
        <v>75</v>
      </c>
      <c r="E7" s="712"/>
      <c r="F7" s="712"/>
      <c r="G7" s="713"/>
      <c r="H7" s="412" t="s">
        <v>222</v>
      </c>
      <c r="I7" s="475" t="s">
        <v>226</v>
      </c>
      <c r="J7" s="618" t="s">
        <v>210</v>
      </c>
      <c r="K7" s="679"/>
      <c r="L7" s="88" t="s">
        <v>217</v>
      </c>
      <c r="AE7" s="56" t="s">
        <v>80</v>
      </c>
    </row>
    <row r="8" spans="1:31" ht="24" customHeight="1" x14ac:dyDescent="0.15">
      <c r="A8" s="697" t="s">
        <v>19</v>
      </c>
      <c r="B8" s="698"/>
      <c r="C8" s="521"/>
      <c r="D8" s="699"/>
      <c r="E8" s="700"/>
      <c r="F8" s="700"/>
      <c r="G8" s="701"/>
      <c r="H8" s="472"/>
      <c r="I8" s="472"/>
      <c r="J8" s="405"/>
      <c r="K8" s="58"/>
      <c r="L8" s="506"/>
      <c r="AE8" s="56" t="s">
        <v>80</v>
      </c>
    </row>
    <row r="9" spans="1:31" ht="24" customHeight="1" x14ac:dyDescent="0.15">
      <c r="A9" s="702" t="s">
        <v>0</v>
      </c>
      <c r="B9" s="703"/>
      <c r="C9" s="521"/>
      <c r="D9" s="699"/>
      <c r="E9" s="700"/>
      <c r="F9" s="700"/>
      <c r="G9" s="701"/>
      <c r="H9" s="472"/>
      <c r="I9" s="472"/>
      <c r="J9" s="407"/>
      <c r="K9" s="58"/>
      <c r="L9" s="506"/>
      <c r="AE9" s="56">
        <v>0</v>
      </c>
    </row>
    <row r="10" spans="1:31" ht="24" customHeight="1" x14ac:dyDescent="0.15">
      <c r="A10" s="716" t="s">
        <v>15</v>
      </c>
      <c r="B10" s="717"/>
      <c r="C10" s="521"/>
      <c r="D10" s="699"/>
      <c r="E10" s="700"/>
      <c r="F10" s="700"/>
      <c r="G10" s="701"/>
      <c r="H10" s="472"/>
      <c r="I10" s="472"/>
      <c r="J10" s="407"/>
      <c r="K10" s="58"/>
      <c r="L10" s="506"/>
      <c r="AE10" s="56">
        <v>0</v>
      </c>
    </row>
    <row r="11" spans="1:31" ht="24" customHeight="1" x14ac:dyDescent="0.15">
      <c r="A11" s="680" t="s">
        <v>70</v>
      </c>
      <c r="B11" s="681"/>
      <c r="C11" s="521"/>
      <c r="D11" s="699"/>
      <c r="E11" s="700"/>
      <c r="F11" s="700"/>
      <c r="G11" s="701"/>
      <c r="H11" s="472"/>
      <c r="I11" s="472"/>
      <c r="J11" s="407"/>
      <c r="K11" s="58"/>
      <c r="L11" s="506"/>
      <c r="AE11" s="56">
        <v>0</v>
      </c>
    </row>
    <row r="12" spans="1:31" ht="24" customHeight="1" x14ac:dyDescent="0.15">
      <c r="A12" s="680" t="s">
        <v>71</v>
      </c>
      <c r="B12" s="681"/>
      <c r="C12" s="521"/>
      <c r="D12" s="699"/>
      <c r="E12" s="700"/>
      <c r="F12" s="700"/>
      <c r="G12" s="701"/>
      <c r="H12" s="472"/>
      <c r="I12" s="472"/>
      <c r="J12" s="407"/>
      <c r="K12" s="58"/>
      <c r="L12" s="506"/>
      <c r="AE12" s="56">
        <v>0</v>
      </c>
    </row>
    <row r="13" spans="1:31" ht="24" customHeight="1" x14ac:dyDescent="0.15">
      <c r="A13" s="680" t="s">
        <v>72</v>
      </c>
      <c r="B13" s="681"/>
      <c r="C13" s="521"/>
      <c r="D13" s="699"/>
      <c r="E13" s="700"/>
      <c r="F13" s="700"/>
      <c r="G13" s="701"/>
      <c r="H13" s="472"/>
      <c r="I13" s="472"/>
      <c r="J13" s="407"/>
      <c r="K13" s="58"/>
      <c r="L13" s="506"/>
      <c r="AE13" s="56">
        <v>0</v>
      </c>
    </row>
    <row r="14" spans="1:31" ht="24" customHeight="1" x14ac:dyDescent="0.15">
      <c r="A14" s="692"/>
      <c r="B14" s="693"/>
      <c r="C14" s="521"/>
      <c r="D14" s="699"/>
      <c r="E14" s="700"/>
      <c r="F14" s="700"/>
      <c r="G14" s="701"/>
      <c r="H14" s="472"/>
      <c r="I14" s="472"/>
      <c r="J14" s="407"/>
      <c r="K14" s="58"/>
      <c r="L14" s="506"/>
      <c r="AE14" s="56">
        <v>0</v>
      </c>
    </row>
    <row r="15" spans="1:31" ht="24" customHeight="1" x14ac:dyDescent="0.15">
      <c r="A15" s="692" t="s">
        <v>16</v>
      </c>
      <c r="B15" s="693"/>
      <c r="C15" s="521"/>
      <c r="D15" s="699"/>
      <c r="E15" s="700"/>
      <c r="F15" s="700"/>
      <c r="G15" s="701"/>
      <c r="H15" s="472"/>
      <c r="I15" s="472"/>
      <c r="J15" s="407"/>
      <c r="K15" s="58"/>
      <c r="L15" s="506"/>
    </row>
    <row r="16" spans="1:31" ht="24" customHeight="1" x14ac:dyDescent="0.15">
      <c r="A16" s="692" t="s">
        <v>17</v>
      </c>
      <c r="B16" s="693"/>
      <c r="C16" s="521"/>
      <c r="D16" s="699"/>
      <c r="E16" s="700"/>
      <c r="F16" s="700"/>
      <c r="G16" s="701"/>
      <c r="H16" s="472"/>
      <c r="I16" s="472"/>
      <c r="J16" s="407"/>
      <c r="K16" s="58"/>
      <c r="L16" s="506"/>
    </row>
    <row r="17" spans="1:12" ht="24" customHeight="1" x14ac:dyDescent="0.15">
      <c r="A17" s="692"/>
      <c r="B17" s="693"/>
      <c r="C17" s="521"/>
      <c r="D17" s="699"/>
      <c r="E17" s="700"/>
      <c r="F17" s="700"/>
      <c r="G17" s="701"/>
      <c r="H17" s="472"/>
      <c r="I17" s="472"/>
      <c r="J17" s="407"/>
      <c r="K17" s="58"/>
      <c r="L17" s="506"/>
    </row>
    <row r="18" spans="1:12" ht="24" customHeight="1" x14ac:dyDescent="0.15">
      <c r="A18" s="692" t="s">
        <v>18</v>
      </c>
      <c r="B18" s="693"/>
      <c r="C18" s="521"/>
      <c r="D18" s="699"/>
      <c r="E18" s="700"/>
      <c r="F18" s="700"/>
      <c r="G18" s="701"/>
      <c r="H18" s="472"/>
      <c r="I18" s="472"/>
      <c r="J18" s="407"/>
      <c r="K18" s="58"/>
      <c r="L18" s="506"/>
    </row>
    <row r="19" spans="1:12" ht="24" customHeight="1" x14ac:dyDescent="0.15">
      <c r="A19" s="692" t="s">
        <v>17</v>
      </c>
      <c r="B19" s="693"/>
      <c r="C19" s="521"/>
      <c r="D19" s="699"/>
      <c r="E19" s="700"/>
      <c r="F19" s="700"/>
      <c r="G19" s="701"/>
      <c r="H19" s="472"/>
      <c r="I19" s="472"/>
      <c r="J19" s="407"/>
      <c r="K19" s="58"/>
      <c r="L19" s="506"/>
    </row>
    <row r="20" spans="1:12" ht="24" customHeight="1" x14ac:dyDescent="0.15">
      <c r="A20" s="692"/>
      <c r="B20" s="693"/>
      <c r="C20" s="521"/>
      <c r="D20" s="699"/>
      <c r="E20" s="700"/>
      <c r="F20" s="700"/>
      <c r="G20" s="701"/>
      <c r="H20" s="472"/>
      <c r="I20" s="472"/>
      <c r="J20" s="407"/>
      <c r="K20" s="58"/>
      <c r="L20" s="506"/>
    </row>
    <row r="21" spans="1:12" ht="24" customHeight="1" x14ac:dyDescent="0.15">
      <c r="A21" s="692"/>
      <c r="B21" s="693"/>
      <c r="C21" s="521"/>
      <c r="D21" s="699"/>
      <c r="E21" s="700"/>
      <c r="F21" s="700"/>
      <c r="G21" s="701"/>
      <c r="H21" s="472"/>
      <c r="I21" s="472"/>
      <c r="J21" s="407"/>
      <c r="K21" s="58"/>
      <c r="L21" s="506"/>
    </row>
    <row r="22" spans="1:12" ht="24" customHeight="1" x14ac:dyDescent="0.15">
      <c r="A22" s="692"/>
      <c r="B22" s="693"/>
      <c r="C22" s="521"/>
      <c r="D22" s="699"/>
      <c r="E22" s="700"/>
      <c r="F22" s="700"/>
      <c r="G22" s="701"/>
      <c r="H22" s="472"/>
      <c r="I22" s="472"/>
      <c r="J22" s="407"/>
      <c r="K22" s="58"/>
      <c r="L22" s="506"/>
    </row>
    <row r="23" spans="1:12" ht="24" customHeight="1" x14ac:dyDescent="0.15">
      <c r="A23" s="692"/>
      <c r="B23" s="693"/>
      <c r="C23" s="521"/>
      <c r="D23" s="699"/>
      <c r="E23" s="700"/>
      <c r="F23" s="700"/>
      <c r="G23" s="701"/>
      <c r="H23" s="472"/>
      <c r="I23" s="472"/>
      <c r="J23" s="407"/>
      <c r="K23" s="58"/>
      <c r="L23" s="506"/>
    </row>
    <row r="24" spans="1:12" ht="24" customHeight="1" x14ac:dyDescent="0.15">
      <c r="A24" s="289"/>
      <c r="B24" s="290"/>
      <c r="C24" s="521"/>
      <c r="D24" s="699"/>
      <c r="E24" s="700"/>
      <c r="F24" s="700"/>
      <c r="G24" s="701"/>
      <c r="H24" s="472"/>
      <c r="I24" s="472"/>
      <c r="J24" s="407"/>
      <c r="K24" s="58"/>
      <c r="L24" s="506"/>
    </row>
    <row r="25" spans="1:12" ht="24" customHeight="1" x14ac:dyDescent="0.15">
      <c r="A25" s="289"/>
      <c r="B25" s="290"/>
      <c r="C25" s="521"/>
      <c r="D25" s="699"/>
      <c r="E25" s="700"/>
      <c r="F25" s="700"/>
      <c r="G25" s="701"/>
      <c r="H25" s="472"/>
      <c r="I25" s="472"/>
      <c r="J25" s="407"/>
      <c r="K25" s="58"/>
      <c r="L25" s="506"/>
    </row>
    <row r="26" spans="1:12" ht="24" customHeight="1" x14ac:dyDescent="0.15">
      <c r="A26" s="289"/>
      <c r="B26" s="290"/>
      <c r="C26" s="521"/>
      <c r="D26" s="699"/>
      <c r="E26" s="700"/>
      <c r="F26" s="700"/>
      <c r="G26" s="701"/>
      <c r="H26" s="472"/>
      <c r="I26" s="472"/>
      <c r="J26" s="407"/>
      <c r="K26" s="58"/>
      <c r="L26" s="506"/>
    </row>
    <row r="27" spans="1:12" ht="24" customHeight="1" x14ac:dyDescent="0.15">
      <c r="A27" s="692"/>
      <c r="B27" s="693"/>
      <c r="C27" s="521"/>
      <c r="D27" s="699"/>
      <c r="E27" s="700"/>
      <c r="F27" s="700"/>
      <c r="G27" s="701"/>
      <c r="H27" s="472"/>
      <c r="I27" s="472"/>
      <c r="J27" s="407"/>
      <c r="K27" s="58"/>
      <c r="L27" s="506"/>
    </row>
    <row r="28" spans="1:12" ht="24" customHeight="1" x14ac:dyDescent="0.15">
      <c r="A28" s="692"/>
      <c r="B28" s="693"/>
      <c r="C28" s="521"/>
      <c r="D28" s="699"/>
      <c r="E28" s="700"/>
      <c r="F28" s="700"/>
      <c r="G28" s="701"/>
      <c r="H28" s="472"/>
      <c r="I28" s="472"/>
      <c r="J28" s="407"/>
      <c r="K28" s="58"/>
      <c r="L28" s="506"/>
    </row>
    <row r="29" spans="1:12" ht="24" customHeight="1" x14ac:dyDescent="0.15">
      <c r="A29" s="692"/>
      <c r="B29" s="693"/>
      <c r="C29" s="521"/>
      <c r="D29" s="699"/>
      <c r="E29" s="700"/>
      <c r="F29" s="700"/>
      <c r="G29" s="701"/>
      <c r="H29" s="472"/>
      <c r="I29" s="472"/>
      <c r="J29" s="407"/>
      <c r="K29" s="58"/>
      <c r="L29" s="506"/>
    </row>
    <row r="30" spans="1:12" ht="24" customHeight="1" thickBot="1" x14ac:dyDescent="0.2">
      <c r="A30" s="680"/>
      <c r="B30" s="681"/>
      <c r="C30" s="521"/>
      <c r="D30" s="710" t="s">
        <v>50</v>
      </c>
      <c r="E30" s="710"/>
      <c r="F30" s="710"/>
      <c r="G30" s="710"/>
      <c r="H30" s="95"/>
      <c r="I30" s="95"/>
      <c r="J30" s="107"/>
      <c r="K30" s="91"/>
      <c r="L30" s="490">
        <f>SUM(L8:L29)</f>
        <v>0</v>
      </c>
    </row>
    <row r="31" spans="1:12" x14ac:dyDescent="0.15">
      <c r="A31" s="96" t="s">
        <v>224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8"/>
    </row>
    <row r="32" spans="1:12" x14ac:dyDescent="0.15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1"/>
    </row>
    <row r="33" spans="1:12" x14ac:dyDescent="0.15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1"/>
    </row>
    <row r="34" spans="1:12" x14ac:dyDescent="0.1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1"/>
    </row>
    <row r="35" spans="1:12" ht="14.25" thickBot="1" x14ac:dyDescent="0.2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4"/>
    </row>
    <row r="36" spans="1:12" x14ac:dyDescent="0.15">
      <c r="A36" s="105"/>
      <c r="B36" s="105"/>
      <c r="C36" s="105" t="s">
        <v>69</v>
      </c>
      <c r="D36" s="105"/>
      <c r="E36" s="105"/>
      <c r="F36" s="105"/>
      <c r="G36" s="105"/>
      <c r="H36" s="105"/>
      <c r="I36" s="105"/>
      <c r="J36" s="105"/>
      <c r="K36" s="105"/>
      <c r="L36" s="105"/>
    </row>
  </sheetData>
  <mergeCells count="62">
    <mergeCell ref="A6:B6"/>
    <mergeCell ref="C6:G6"/>
    <mergeCell ref="A2:E3"/>
    <mergeCell ref="J2:K2"/>
    <mergeCell ref="J3:K3"/>
    <mergeCell ref="A4:B4"/>
    <mergeCell ref="C4:G4"/>
    <mergeCell ref="J4:L4"/>
    <mergeCell ref="A5:B5"/>
    <mergeCell ref="H4:I4"/>
    <mergeCell ref="H3:I3"/>
    <mergeCell ref="H2:I2"/>
    <mergeCell ref="D7:G7"/>
    <mergeCell ref="J7:K7"/>
    <mergeCell ref="C5:D5"/>
    <mergeCell ref="F5:G5"/>
    <mergeCell ref="J5:L5"/>
    <mergeCell ref="H6:I6"/>
    <mergeCell ref="H5:I5"/>
    <mergeCell ref="A8:B8"/>
    <mergeCell ref="D8:G8"/>
    <mergeCell ref="A9:B9"/>
    <mergeCell ref="D9:G9"/>
    <mergeCell ref="A10:B10"/>
    <mergeCell ref="D10:G10"/>
    <mergeCell ref="A11:B11"/>
    <mergeCell ref="D11:G11"/>
    <mergeCell ref="A12:B12"/>
    <mergeCell ref="D12:G12"/>
    <mergeCell ref="A13:B13"/>
    <mergeCell ref="D13:G13"/>
    <mergeCell ref="A30:B30"/>
    <mergeCell ref="D30:G30"/>
    <mergeCell ref="A14:B14"/>
    <mergeCell ref="D14:G14"/>
    <mergeCell ref="A15:B15"/>
    <mergeCell ref="A27:B27"/>
    <mergeCell ref="A28:B28"/>
    <mergeCell ref="A29:B29"/>
    <mergeCell ref="D29:G29"/>
    <mergeCell ref="D24:G24"/>
    <mergeCell ref="D25:G25"/>
    <mergeCell ref="D26:G26"/>
    <mergeCell ref="D15:G15"/>
    <mergeCell ref="D16:G16"/>
    <mergeCell ref="D17:G17"/>
    <mergeCell ref="D18:G18"/>
    <mergeCell ref="D19:G19"/>
    <mergeCell ref="A16:B16"/>
    <mergeCell ref="A17:B17"/>
    <mergeCell ref="A18:B18"/>
    <mergeCell ref="A19:B19"/>
    <mergeCell ref="A21:B21"/>
    <mergeCell ref="A22:B22"/>
    <mergeCell ref="A23:B23"/>
    <mergeCell ref="A20:B20"/>
    <mergeCell ref="D27:G27"/>
    <mergeCell ref="D28:G28"/>
    <mergeCell ref="D20:G20"/>
    <mergeCell ref="D21:G21"/>
    <mergeCell ref="D22:G22"/>
    <mergeCell ref="D23:G23"/>
  </mergeCells>
  <phoneticPr fontId="2"/>
  <dataValidations count="1">
    <dataValidation type="list" allowBlank="1" showInputMessage="1" showErrorMessage="1" sqref="K8:K29">
      <formula1>"ml,L,kg"</formula1>
    </dataValidation>
  </dataValidations>
  <printOptions horizontalCentered="1" verticalCentered="1"/>
  <pageMargins left="0.31496062992125984" right="0.27559055118110237" top="0.31496062992125984" bottom="0.3149606299212598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C44"/>
  <sheetViews>
    <sheetView showGridLines="0" showZeros="0" tabSelected="1" zoomScale="85" zoomScaleNormal="85" workbookViewId="0">
      <selection activeCell="E4" sqref="E4"/>
    </sheetView>
  </sheetViews>
  <sheetFormatPr defaultRowHeight="13.5" x14ac:dyDescent="0.15"/>
  <cols>
    <col min="1" max="1" width="1.5" style="118" customWidth="1"/>
    <col min="2" max="2" width="2.875" style="118" customWidth="1"/>
    <col min="3" max="3" width="15.125" style="118" customWidth="1"/>
    <col min="4" max="4" width="9.5" style="118" customWidth="1"/>
    <col min="5" max="5" width="18.125" style="118" customWidth="1"/>
    <col min="6" max="6" width="1.125" style="118" customWidth="1"/>
    <col min="7" max="7" width="8.625" style="118" customWidth="1"/>
    <col min="8" max="8" width="9.75" style="118" customWidth="1"/>
    <col min="9" max="9" width="11.25" style="118" customWidth="1"/>
    <col min="10" max="19" width="10.75" style="118" customWidth="1"/>
    <col min="20" max="20" width="0.875" style="118" customWidth="1"/>
    <col min="21" max="21" width="10.75" style="120" customWidth="1"/>
    <col min="22" max="22" width="8.125" style="118" customWidth="1"/>
    <col min="23" max="25" width="9" style="118"/>
    <col min="26" max="26" width="8.625" style="118" customWidth="1"/>
    <col min="27" max="16384" width="9" style="118"/>
  </cols>
  <sheetData>
    <row r="1" spans="1:21" ht="13.5" customHeight="1" x14ac:dyDescent="0.15">
      <c r="C1" s="118" t="s">
        <v>176</v>
      </c>
      <c r="P1" s="119"/>
      <c r="Q1" s="476" t="s">
        <v>85</v>
      </c>
      <c r="R1" s="413" t="s">
        <v>33</v>
      </c>
      <c r="S1" s="333" t="s">
        <v>76</v>
      </c>
      <c r="T1" s="782" t="s">
        <v>82</v>
      </c>
      <c r="U1" s="783"/>
    </row>
    <row r="2" spans="1:21" ht="17.25" x14ac:dyDescent="0.15">
      <c r="P2" s="119"/>
      <c r="Q2" s="410" t="s">
        <v>58</v>
      </c>
      <c r="R2" s="334" t="s">
        <v>58</v>
      </c>
      <c r="S2" s="334" t="s">
        <v>58</v>
      </c>
      <c r="T2" s="403" t="s">
        <v>58</v>
      </c>
      <c r="U2" s="404" t="s">
        <v>58</v>
      </c>
    </row>
    <row r="3" spans="1:21" ht="42.75" thickBot="1" x14ac:dyDescent="0.2">
      <c r="C3" s="125"/>
      <c r="D3" s="236"/>
      <c r="E3" s="583" t="s">
        <v>246</v>
      </c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119"/>
      <c r="Q3" s="126" t="s">
        <v>86</v>
      </c>
      <c r="R3" s="335" t="s">
        <v>86</v>
      </c>
      <c r="S3" s="336" t="s">
        <v>86</v>
      </c>
      <c r="T3" s="784" t="s">
        <v>86</v>
      </c>
      <c r="U3" s="785"/>
    </row>
    <row r="4" spans="1:21" ht="21.75" thickBot="1" x14ac:dyDescent="0.2">
      <c r="C4" s="237"/>
      <c r="G4" s="237"/>
      <c r="L4" s="130"/>
      <c r="O4" s="585" t="s">
        <v>177</v>
      </c>
      <c r="P4" s="586"/>
      <c r="Q4" s="586"/>
      <c r="R4" s="586"/>
      <c r="S4" s="322"/>
      <c r="T4" s="238"/>
    </row>
    <row r="5" spans="1:21" ht="18.75" x14ac:dyDescent="0.15">
      <c r="B5" s="587" t="s">
        <v>87</v>
      </c>
      <c r="C5" s="588"/>
      <c r="D5" s="589"/>
      <c r="E5" s="590"/>
      <c r="F5" s="581" t="s">
        <v>88</v>
      </c>
      <c r="G5" s="582"/>
      <c r="H5" s="596"/>
      <c r="I5" s="786"/>
      <c r="J5" s="131" t="s">
        <v>89</v>
      </c>
      <c r="K5" s="593"/>
      <c r="L5" s="594"/>
      <c r="M5" s="787"/>
      <c r="N5" s="131" t="s">
        <v>28</v>
      </c>
      <c r="O5" s="589"/>
      <c r="P5" s="595"/>
      <c r="Q5" s="538" t="s">
        <v>244</v>
      </c>
      <c r="R5" s="596"/>
      <c r="S5" s="597"/>
      <c r="T5" s="597"/>
      <c r="U5" s="598"/>
    </row>
    <row r="6" spans="1:21" ht="19.5" thickBot="1" x14ac:dyDescent="0.2">
      <c r="B6" s="599" t="s">
        <v>90</v>
      </c>
      <c r="C6" s="600"/>
      <c r="D6" s="788"/>
      <c r="E6" s="789"/>
      <c r="F6" s="789"/>
      <c r="G6" s="789"/>
      <c r="H6" s="789"/>
      <c r="I6" s="790"/>
      <c r="J6" s="134" t="s">
        <v>91</v>
      </c>
      <c r="K6" s="337"/>
      <c r="L6" s="338"/>
      <c r="M6" s="339"/>
      <c r="N6" s="137" t="s">
        <v>38</v>
      </c>
      <c r="O6" s="240"/>
      <c r="P6" s="340" t="s">
        <v>93</v>
      </c>
      <c r="Q6" s="134" t="s">
        <v>29</v>
      </c>
      <c r="R6" s="604"/>
      <c r="S6" s="605"/>
      <c r="T6" s="605"/>
      <c r="U6" s="606"/>
    </row>
    <row r="7" spans="1:21" ht="15" thickBot="1" x14ac:dyDescent="0.2">
      <c r="A7" s="119"/>
      <c r="B7" s="119"/>
      <c r="C7" s="241"/>
      <c r="D7" s="241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242"/>
    </row>
    <row r="8" spans="1:21" ht="15.75" customHeight="1" x14ac:dyDescent="0.15">
      <c r="B8" s="243"/>
      <c r="C8" s="244"/>
      <c r="D8" s="512" t="s">
        <v>178</v>
      </c>
      <c r="E8" s="527" t="s">
        <v>233</v>
      </c>
      <c r="F8" s="245"/>
      <c r="G8" s="246"/>
      <c r="H8" s="247"/>
      <c r="I8" s="138" t="s">
        <v>43</v>
      </c>
      <c r="J8" s="139" t="s">
        <v>95</v>
      </c>
      <c r="K8" s="140" t="s">
        <v>96</v>
      </c>
      <c r="L8" s="140" t="s">
        <v>97</v>
      </c>
      <c r="M8" s="140" t="s">
        <v>98</v>
      </c>
      <c r="N8" s="140" t="s">
        <v>99</v>
      </c>
      <c r="O8" s="140" t="s">
        <v>100</v>
      </c>
      <c r="P8" s="140" t="s">
        <v>101</v>
      </c>
      <c r="Q8" s="140" t="s">
        <v>102</v>
      </c>
      <c r="R8" s="140" t="s">
        <v>179</v>
      </c>
      <c r="S8" s="141" t="s">
        <v>180</v>
      </c>
      <c r="T8" s="610" t="s">
        <v>50</v>
      </c>
      <c r="U8" s="611"/>
    </row>
    <row r="9" spans="1:21" ht="15.75" customHeight="1" x14ac:dyDescent="0.15">
      <c r="B9" s="142"/>
      <c r="C9" s="323" t="s">
        <v>181</v>
      </c>
      <c r="D9" s="513" t="s">
        <v>104</v>
      </c>
      <c r="E9" s="143" t="s">
        <v>105</v>
      </c>
      <c r="F9" s="245"/>
      <c r="G9" s="144" t="s">
        <v>106</v>
      </c>
      <c r="H9" s="249"/>
      <c r="I9" s="145" t="s">
        <v>208</v>
      </c>
      <c r="J9" s="250"/>
      <c r="K9" s="251"/>
      <c r="L9" s="251"/>
      <c r="M9" s="251"/>
      <c r="N9" s="251"/>
      <c r="O9" s="251"/>
      <c r="P9" s="251"/>
      <c r="Q9" s="251"/>
      <c r="R9" s="146"/>
      <c r="S9" s="147"/>
      <c r="T9" s="544"/>
      <c r="U9" s="545"/>
    </row>
    <row r="10" spans="1:21" ht="24.75" thickBot="1" x14ac:dyDescent="0.2">
      <c r="B10" s="252"/>
      <c r="C10" s="253"/>
      <c r="D10" s="514" t="s">
        <v>182</v>
      </c>
      <c r="E10" s="341"/>
      <c r="F10" s="245"/>
      <c r="G10" s="150"/>
      <c r="H10" s="151" t="s">
        <v>109</v>
      </c>
      <c r="I10" s="477"/>
      <c r="J10" s="501"/>
      <c r="K10" s="502"/>
      <c r="L10" s="503"/>
      <c r="M10" s="503"/>
      <c r="N10" s="503"/>
      <c r="O10" s="503"/>
      <c r="P10" s="503"/>
      <c r="Q10" s="503"/>
      <c r="R10" s="504"/>
      <c r="S10" s="505"/>
      <c r="T10" s="763"/>
      <c r="U10" s="764"/>
    </row>
    <row r="11" spans="1:21" ht="14.25" x14ac:dyDescent="0.15">
      <c r="B11" s="243"/>
      <c r="C11" s="324"/>
      <c r="D11" s="515" t="s">
        <v>110</v>
      </c>
      <c r="E11" s="528" t="s">
        <v>227</v>
      </c>
      <c r="F11" s="245"/>
      <c r="G11" s="153"/>
      <c r="H11" s="342" t="s">
        <v>183</v>
      </c>
      <c r="I11" s="343"/>
      <c r="J11" s="344"/>
      <c r="K11" s="345"/>
      <c r="L11" s="346"/>
      <c r="M11" s="346"/>
      <c r="N11" s="346"/>
      <c r="O11" s="346"/>
      <c r="P11" s="346"/>
      <c r="Q11" s="346"/>
      <c r="R11" s="347"/>
      <c r="S11" s="348"/>
      <c r="T11" s="548"/>
      <c r="U11" s="549"/>
    </row>
    <row r="12" spans="1:21" ht="14.25" x14ac:dyDescent="0.15">
      <c r="B12" s="256"/>
      <c r="C12" s="607" t="s">
        <v>113</v>
      </c>
      <c r="D12" s="516" t="s">
        <v>184</v>
      </c>
      <c r="E12" s="529" t="s">
        <v>233</v>
      </c>
      <c r="F12" s="257"/>
      <c r="G12" s="157" t="s">
        <v>111</v>
      </c>
      <c r="H12" s="158" t="s">
        <v>185</v>
      </c>
      <c r="I12" s="349"/>
      <c r="J12" s="282"/>
      <c r="K12" s="350"/>
      <c r="L12" s="350"/>
      <c r="M12" s="350"/>
      <c r="N12" s="350"/>
      <c r="O12" s="350"/>
      <c r="P12" s="350"/>
      <c r="Q12" s="350"/>
      <c r="R12" s="351"/>
      <c r="S12" s="352"/>
      <c r="T12" s="540"/>
      <c r="U12" s="541"/>
    </row>
    <row r="13" spans="1:21" ht="14.25" x14ac:dyDescent="0.15">
      <c r="B13" s="256"/>
      <c r="C13" s="607"/>
      <c r="D13" s="517" t="s">
        <v>186</v>
      </c>
      <c r="E13" s="524"/>
      <c r="F13" s="245"/>
      <c r="G13" s="157" t="s">
        <v>115</v>
      </c>
      <c r="H13" s="158" t="s">
        <v>187</v>
      </c>
      <c r="I13" s="258"/>
      <c r="J13" s="282"/>
      <c r="K13" s="350"/>
      <c r="L13" s="350"/>
      <c r="M13" s="350"/>
      <c r="N13" s="353"/>
      <c r="O13" s="350"/>
      <c r="P13" s="350"/>
      <c r="Q13" s="350"/>
      <c r="R13" s="351"/>
      <c r="S13" s="352"/>
      <c r="T13" s="540"/>
      <c r="U13" s="541"/>
    </row>
    <row r="14" spans="1:21" ht="14.25" x14ac:dyDescent="0.15">
      <c r="B14" s="256"/>
      <c r="C14" s="354"/>
      <c r="D14" s="513"/>
      <c r="E14" s="526"/>
      <c r="F14" s="245"/>
      <c r="G14" s="157" t="s">
        <v>118</v>
      </c>
      <c r="H14" s="158" t="s">
        <v>188</v>
      </c>
      <c r="I14" s="349"/>
      <c r="J14" s="355"/>
      <c r="K14" s="350"/>
      <c r="L14" s="350"/>
      <c r="M14" s="350"/>
      <c r="N14" s="350"/>
      <c r="O14" s="351"/>
      <c r="P14" s="351"/>
      <c r="Q14" s="351"/>
      <c r="R14" s="351"/>
      <c r="S14" s="352"/>
      <c r="T14" s="540"/>
      <c r="U14" s="541"/>
    </row>
    <row r="15" spans="1:21" ht="14.25" x14ac:dyDescent="0.15">
      <c r="B15" s="256"/>
      <c r="C15" s="607"/>
      <c r="D15" s="513"/>
      <c r="E15" s="525"/>
      <c r="F15" s="245"/>
      <c r="G15" s="157"/>
      <c r="H15" s="158"/>
      <c r="I15" s="356"/>
      <c r="J15" s="282"/>
      <c r="K15" s="350"/>
      <c r="L15" s="350"/>
      <c r="M15" s="350"/>
      <c r="N15" s="350"/>
      <c r="O15" s="351"/>
      <c r="P15" s="351"/>
      <c r="Q15" s="351"/>
      <c r="R15" s="351"/>
      <c r="S15" s="352"/>
      <c r="T15" s="540"/>
      <c r="U15" s="541"/>
    </row>
    <row r="16" spans="1:21" ht="15" thickBot="1" x14ac:dyDescent="0.2">
      <c r="B16" s="252"/>
      <c r="C16" s="609"/>
      <c r="D16" s="518"/>
      <c r="E16" s="357"/>
      <c r="F16" s="245"/>
      <c r="G16" s="165"/>
      <c r="H16" s="166"/>
      <c r="I16" s="358"/>
      <c r="J16" s="359"/>
      <c r="K16" s="360"/>
      <c r="L16" s="360"/>
      <c r="M16" s="361"/>
      <c r="N16" s="360"/>
      <c r="O16" s="362"/>
      <c r="P16" s="362"/>
      <c r="Q16" s="362"/>
      <c r="R16" s="362"/>
      <c r="S16" s="363"/>
      <c r="T16" s="542"/>
      <c r="U16" s="543"/>
    </row>
    <row r="17" spans="2:29" ht="7.5" customHeight="1" thickBot="1" x14ac:dyDescent="0.2">
      <c r="B17" s="119"/>
      <c r="C17" s="119"/>
      <c r="D17" s="119"/>
      <c r="E17" s="119"/>
      <c r="F17" s="119"/>
      <c r="G17" s="119"/>
      <c r="H17" s="119"/>
      <c r="I17" s="119"/>
      <c r="J17" s="265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242"/>
      <c r="V17" s="119"/>
      <c r="W17" s="119"/>
      <c r="X17" s="119"/>
    </row>
    <row r="18" spans="2:29" ht="27" x14ac:dyDescent="0.15">
      <c r="B18" s="167"/>
      <c r="C18" s="168" t="s">
        <v>129</v>
      </c>
      <c r="D18" s="581" t="s">
        <v>130</v>
      </c>
      <c r="E18" s="582"/>
      <c r="F18" s="169"/>
      <c r="G18" s="170" t="s">
        <v>131</v>
      </c>
      <c r="H18" s="171" t="s">
        <v>132</v>
      </c>
      <c r="I18" s="364" t="s">
        <v>212</v>
      </c>
      <c r="J18" s="172" t="s">
        <v>95</v>
      </c>
      <c r="K18" s="173" t="s">
        <v>96</v>
      </c>
      <c r="L18" s="173" t="s">
        <v>97</v>
      </c>
      <c r="M18" s="173" t="s">
        <v>98</v>
      </c>
      <c r="N18" s="173" t="s">
        <v>99</v>
      </c>
      <c r="O18" s="173" t="s">
        <v>100</v>
      </c>
      <c r="P18" s="173" t="s">
        <v>101</v>
      </c>
      <c r="Q18" s="173" t="s">
        <v>102</v>
      </c>
      <c r="R18" s="173" t="s">
        <v>179</v>
      </c>
      <c r="S18" s="365" t="s">
        <v>180</v>
      </c>
      <c r="T18" s="148"/>
      <c r="U18" s="233" t="s">
        <v>213</v>
      </c>
    </row>
    <row r="19" spans="2:29" s="120" customFormat="1" ht="14.25" x14ac:dyDescent="0.15">
      <c r="B19" s="174"/>
      <c r="C19" s="175" t="s">
        <v>133</v>
      </c>
      <c r="D19" s="556"/>
      <c r="E19" s="558"/>
      <c r="F19" s="780"/>
      <c r="G19" s="781"/>
      <c r="H19" s="266"/>
      <c r="I19" s="366"/>
      <c r="J19" s="367"/>
      <c r="K19" s="346"/>
      <c r="L19" s="346"/>
      <c r="M19" s="346"/>
      <c r="N19" s="346"/>
      <c r="O19" s="346"/>
      <c r="P19" s="346"/>
      <c r="Q19" s="346"/>
      <c r="R19" s="346"/>
      <c r="S19" s="368"/>
      <c r="T19" s="148"/>
      <c r="U19" s="539"/>
      <c r="Z19" s="118"/>
      <c r="AA19" s="118"/>
      <c r="AB19" s="118"/>
      <c r="AC19" s="118"/>
    </row>
    <row r="20" spans="2:29" ht="14.25" x14ac:dyDescent="0.15">
      <c r="B20" s="177" t="s">
        <v>134</v>
      </c>
      <c r="C20" s="178" t="s">
        <v>135</v>
      </c>
      <c r="D20" s="550"/>
      <c r="E20" s="552"/>
      <c r="F20" s="579"/>
      <c r="G20" s="580"/>
      <c r="H20" s="183"/>
      <c r="I20" s="369"/>
      <c r="J20" s="282"/>
      <c r="K20" s="370"/>
      <c r="L20" s="370"/>
      <c r="M20" s="370"/>
      <c r="N20" s="350"/>
      <c r="O20" s="350"/>
      <c r="P20" s="350"/>
      <c r="Q20" s="350"/>
      <c r="R20" s="350"/>
      <c r="S20" s="371"/>
      <c r="T20" s="148"/>
      <c r="U20" s="510">
        <v>0</v>
      </c>
    </row>
    <row r="21" spans="2:29" ht="14.25" x14ac:dyDescent="0.15">
      <c r="B21" s="177"/>
      <c r="C21" s="180" t="s">
        <v>136</v>
      </c>
      <c r="D21" s="550"/>
      <c r="E21" s="552"/>
      <c r="F21" s="772"/>
      <c r="G21" s="773"/>
      <c r="H21" s="183"/>
      <c r="I21" s="372"/>
      <c r="J21" s="282"/>
      <c r="K21" s="350"/>
      <c r="L21" s="350"/>
      <c r="M21" s="350"/>
      <c r="N21" s="373"/>
      <c r="O21" s="350"/>
      <c r="P21" s="350"/>
      <c r="Q21" s="350"/>
      <c r="R21" s="350"/>
      <c r="S21" s="371"/>
      <c r="T21" s="148"/>
      <c r="U21" s="510">
        <v>0</v>
      </c>
    </row>
    <row r="22" spans="2:29" ht="14.25" x14ac:dyDescent="0.15">
      <c r="B22" s="182"/>
      <c r="C22" s="180" t="s">
        <v>137</v>
      </c>
      <c r="D22" s="778"/>
      <c r="E22" s="779"/>
      <c r="F22" s="772"/>
      <c r="G22" s="773"/>
      <c r="H22" s="183"/>
      <c r="I22" s="372"/>
      <c r="J22" s="374"/>
      <c r="K22" s="350"/>
      <c r="L22" s="350"/>
      <c r="M22" s="350"/>
      <c r="N22" s="373"/>
      <c r="O22" s="350"/>
      <c r="P22" s="350"/>
      <c r="Q22" s="353"/>
      <c r="R22" s="350"/>
      <c r="S22" s="371"/>
      <c r="T22" s="148"/>
      <c r="U22" s="510"/>
    </row>
    <row r="23" spans="2:29" ht="14.25" x14ac:dyDescent="0.15">
      <c r="B23" s="177" t="s">
        <v>138</v>
      </c>
      <c r="C23" s="180" t="s">
        <v>139</v>
      </c>
      <c r="D23" s="550"/>
      <c r="E23" s="552"/>
      <c r="F23" s="772"/>
      <c r="G23" s="773"/>
      <c r="H23" s="183"/>
      <c r="I23" s="372"/>
      <c r="J23" s="282"/>
      <c r="K23" s="350"/>
      <c r="L23" s="350"/>
      <c r="M23" s="350"/>
      <c r="N23" s="350"/>
      <c r="O23" s="350"/>
      <c r="P23" s="350"/>
      <c r="Q23" s="350"/>
      <c r="R23" s="350"/>
      <c r="S23" s="371"/>
      <c r="T23" s="148"/>
      <c r="U23" s="492"/>
    </row>
    <row r="24" spans="2:29" ht="17.25" x14ac:dyDescent="0.15">
      <c r="B24" s="182"/>
      <c r="C24" s="180"/>
      <c r="D24" s="550"/>
      <c r="E24" s="552"/>
      <c r="F24" s="772"/>
      <c r="G24" s="773"/>
      <c r="H24" s="183"/>
      <c r="I24" s="369"/>
      <c r="J24" s="375"/>
      <c r="K24" s="350"/>
      <c r="L24" s="350"/>
      <c r="M24" s="350"/>
      <c r="N24" s="350"/>
      <c r="O24" s="350"/>
      <c r="P24" s="350"/>
      <c r="Q24" s="350"/>
      <c r="R24" s="350"/>
      <c r="S24" s="371"/>
      <c r="T24" s="148"/>
      <c r="U24" s="492"/>
    </row>
    <row r="25" spans="2:29" ht="17.25" x14ac:dyDescent="0.15">
      <c r="B25" s="182"/>
      <c r="C25" s="180"/>
      <c r="D25" s="550"/>
      <c r="E25" s="552"/>
      <c r="F25" s="774"/>
      <c r="G25" s="775"/>
      <c r="H25" s="184"/>
      <c r="I25" s="185"/>
      <c r="J25" s="375"/>
      <c r="K25" s="350"/>
      <c r="L25" s="350"/>
      <c r="M25" s="350"/>
      <c r="N25" s="350"/>
      <c r="O25" s="350"/>
      <c r="P25" s="350"/>
      <c r="Q25" s="350"/>
      <c r="R25" s="350"/>
      <c r="S25" s="371"/>
      <c r="T25" s="148"/>
      <c r="U25" s="493"/>
    </row>
    <row r="26" spans="2:29" ht="18" thickBot="1" x14ac:dyDescent="0.2">
      <c r="B26" s="186"/>
      <c r="C26" s="376" t="s">
        <v>48</v>
      </c>
      <c r="D26" s="769"/>
      <c r="E26" s="771"/>
      <c r="F26" s="776"/>
      <c r="G26" s="777"/>
      <c r="H26" s="395"/>
      <c r="I26" s="396"/>
      <c r="J26" s="397"/>
      <c r="K26" s="398"/>
      <c r="L26" s="398"/>
      <c r="M26" s="398"/>
      <c r="N26" s="398"/>
      <c r="O26" s="398"/>
      <c r="P26" s="398"/>
      <c r="Q26" s="398"/>
      <c r="R26" s="398"/>
      <c r="S26" s="399"/>
      <c r="T26" s="148"/>
      <c r="U26" s="494">
        <f>IF(COUNTA(U19:U25)=0,"",SUM(U19:U25))</f>
        <v>0</v>
      </c>
    </row>
    <row r="27" spans="2:29" s="119" customFormat="1" ht="5.25" customHeight="1" thickBot="1" x14ac:dyDescent="0.2">
      <c r="B27" s="148"/>
      <c r="C27" s="148"/>
      <c r="D27" s="155"/>
      <c r="E27" s="148"/>
      <c r="F27" s="148"/>
      <c r="G27" s="574"/>
      <c r="H27" s="574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88"/>
    </row>
    <row r="28" spans="2:29" s="120" customFormat="1" ht="32.25" customHeight="1" x14ac:dyDescent="0.15">
      <c r="B28" s="189"/>
      <c r="C28" s="190" t="s">
        <v>140</v>
      </c>
      <c r="D28" s="559" t="s">
        <v>141</v>
      </c>
      <c r="E28" s="560"/>
      <c r="F28" s="560"/>
      <c r="G28" s="561"/>
      <c r="H28" s="191" t="s">
        <v>142</v>
      </c>
      <c r="I28" s="377" t="s">
        <v>211</v>
      </c>
      <c r="J28" s="192" t="s">
        <v>95</v>
      </c>
      <c r="K28" s="193" t="s">
        <v>96</v>
      </c>
      <c r="L28" s="193" t="s">
        <v>97</v>
      </c>
      <c r="M28" s="193" t="s">
        <v>98</v>
      </c>
      <c r="N28" s="193" t="s">
        <v>99</v>
      </c>
      <c r="O28" s="193" t="s">
        <v>100</v>
      </c>
      <c r="P28" s="193" t="s">
        <v>101</v>
      </c>
      <c r="Q28" s="193" t="s">
        <v>102</v>
      </c>
      <c r="R28" s="193" t="s">
        <v>179</v>
      </c>
      <c r="S28" s="378" t="s">
        <v>180</v>
      </c>
      <c r="T28" s="148"/>
      <c r="U28" s="233" t="s">
        <v>214</v>
      </c>
    </row>
    <row r="29" spans="2:29" ht="17.25" x14ac:dyDescent="0.15">
      <c r="B29" s="182"/>
      <c r="C29" s="194" t="s">
        <v>195</v>
      </c>
      <c r="D29" s="556"/>
      <c r="E29" s="557"/>
      <c r="F29" s="557"/>
      <c r="G29" s="558"/>
      <c r="H29" s="195"/>
      <c r="I29" s="196"/>
      <c r="J29" s="379"/>
      <c r="K29" s="380"/>
      <c r="L29" s="381"/>
      <c r="M29" s="380"/>
      <c r="N29" s="380"/>
      <c r="O29" s="381"/>
      <c r="P29" s="381"/>
      <c r="Q29" s="381"/>
      <c r="R29" s="381"/>
      <c r="S29" s="382"/>
      <c r="T29" s="383"/>
      <c r="U29" s="478">
        <v>0</v>
      </c>
      <c r="X29" s="121"/>
    </row>
    <row r="30" spans="2:29" ht="17.25" x14ac:dyDescent="0.15">
      <c r="B30" s="182"/>
      <c r="C30" s="198" t="s">
        <v>196</v>
      </c>
      <c r="D30" s="550"/>
      <c r="E30" s="551"/>
      <c r="F30" s="551"/>
      <c r="G30" s="552"/>
      <c r="H30" s="200"/>
      <c r="I30" s="384"/>
      <c r="J30" s="282"/>
      <c r="K30" s="350"/>
      <c r="L30" s="350"/>
      <c r="M30" s="350"/>
      <c r="N30" s="350"/>
      <c r="O30" s="350"/>
      <c r="P30" s="350"/>
      <c r="Q30" s="350"/>
      <c r="R30" s="350"/>
      <c r="S30" s="371"/>
      <c r="T30" s="383"/>
      <c r="U30" s="479"/>
    </row>
    <row r="31" spans="2:29" ht="17.25" x14ac:dyDescent="0.15">
      <c r="B31" s="182" t="s">
        <v>145</v>
      </c>
      <c r="C31" s="198" t="s">
        <v>197</v>
      </c>
      <c r="D31" s="550"/>
      <c r="E31" s="551"/>
      <c r="F31" s="551"/>
      <c r="G31" s="552"/>
      <c r="H31" s="200"/>
      <c r="I31" s="281"/>
      <c r="J31" s="282"/>
      <c r="K31" s="350"/>
      <c r="L31" s="350"/>
      <c r="M31" s="350"/>
      <c r="N31" s="350"/>
      <c r="O31" s="350"/>
      <c r="P31" s="350"/>
      <c r="Q31" s="350"/>
      <c r="R31" s="350"/>
      <c r="S31" s="371"/>
      <c r="T31" s="383"/>
      <c r="U31" s="479"/>
    </row>
    <row r="32" spans="2:29" ht="14.25" customHeight="1" x14ac:dyDescent="0.15">
      <c r="B32" s="182"/>
      <c r="C32" s="198" t="s">
        <v>198</v>
      </c>
      <c r="D32" s="550"/>
      <c r="E32" s="551"/>
      <c r="F32" s="551"/>
      <c r="G32" s="552"/>
      <c r="H32" s="200"/>
      <c r="I32" s="268"/>
      <c r="J32" s="282"/>
      <c r="K32" s="350"/>
      <c r="L32" s="350"/>
      <c r="M32" s="350"/>
      <c r="N32" s="350"/>
      <c r="O32" s="350"/>
      <c r="P32" s="350"/>
      <c r="Q32" s="350"/>
      <c r="R32" s="350"/>
      <c r="S32" s="371"/>
      <c r="T32" s="383"/>
      <c r="U32" s="479"/>
    </row>
    <row r="33" spans="1:21" ht="17.25" x14ac:dyDescent="0.15">
      <c r="B33" s="182"/>
      <c r="C33" s="198"/>
      <c r="D33" s="550"/>
      <c r="E33" s="551"/>
      <c r="F33" s="551"/>
      <c r="G33" s="552"/>
      <c r="H33" s="200"/>
      <c r="I33" s="268"/>
      <c r="J33" s="282"/>
      <c r="K33" s="350"/>
      <c r="L33" s="350"/>
      <c r="M33" s="350"/>
      <c r="N33" s="350"/>
      <c r="O33" s="350"/>
      <c r="P33" s="350"/>
      <c r="Q33" s="350"/>
      <c r="R33" s="350"/>
      <c r="S33" s="371"/>
      <c r="T33" s="383"/>
      <c r="U33" s="479"/>
    </row>
    <row r="34" spans="1:21" ht="17.25" x14ac:dyDescent="0.15">
      <c r="B34" s="182" t="s">
        <v>149</v>
      </c>
      <c r="C34" s="198"/>
      <c r="D34" s="550"/>
      <c r="E34" s="551"/>
      <c r="F34" s="551"/>
      <c r="G34" s="552"/>
      <c r="H34" s="321"/>
      <c r="I34" s="201"/>
      <c r="J34" s="282"/>
      <c r="K34" s="350"/>
      <c r="L34" s="350"/>
      <c r="M34" s="350"/>
      <c r="N34" s="350"/>
      <c r="O34" s="350"/>
      <c r="P34" s="350"/>
      <c r="Q34" s="350"/>
      <c r="R34" s="350"/>
      <c r="S34" s="371"/>
      <c r="T34" s="383"/>
      <c r="U34" s="479"/>
    </row>
    <row r="35" spans="1:21" ht="17.25" x14ac:dyDescent="0.15">
      <c r="B35" s="182"/>
      <c r="C35" s="198"/>
      <c r="D35" s="550"/>
      <c r="E35" s="551"/>
      <c r="F35" s="551"/>
      <c r="G35" s="552"/>
      <c r="H35" s="321"/>
      <c r="I35" s="201"/>
      <c r="J35" s="282"/>
      <c r="K35" s="350"/>
      <c r="L35" s="350"/>
      <c r="M35" s="350"/>
      <c r="N35" s="350"/>
      <c r="O35" s="350"/>
      <c r="P35" s="350"/>
      <c r="Q35" s="350"/>
      <c r="R35" s="350"/>
      <c r="S35" s="371"/>
      <c r="T35" s="383"/>
      <c r="U35" s="479"/>
    </row>
    <row r="36" spans="1:21" ht="17.25" x14ac:dyDescent="0.15">
      <c r="B36" s="182"/>
      <c r="C36" s="198"/>
      <c r="D36" s="550"/>
      <c r="E36" s="551"/>
      <c r="F36" s="551"/>
      <c r="G36" s="552"/>
      <c r="H36" s="321"/>
      <c r="I36" s="201"/>
      <c r="J36" s="282"/>
      <c r="K36" s="350"/>
      <c r="L36" s="350"/>
      <c r="M36" s="350"/>
      <c r="N36" s="350"/>
      <c r="O36" s="350"/>
      <c r="P36" s="350"/>
      <c r="Q36" s="350"/>
      <c r="R36" s="350"/>
      <c r="S36" s="371"/>
      <c r="T36" s="383"/>
      <c r="U36" s="479"/>
    </row>
    <row r="37" spans="1:21" ht="17.25" x14ac:dyDescent="0.15">
      <c r="B37" s="182"/>
      <c r="C37" s="198"/>
      <c r="D37" s="550"/>
      <c r="E37" s="551"/>
      <c r="F37" s="551"/>
      <c r="G37" s="552"/>
      <c r="H37" s="321"/>
      <c r="I37" s="201"/>
      <c r="J37" s="282"/>
      <c r="K37" s="350"/>
      <c r="L37" s="350"/>
      <c r="M37" s="350"/>
      <c r="N37" s="350"/>
      <c r="O37" s="350"/>
      <c r="P37" s="350"/>
      <c r="Q37" s="350"/>
      <c r="R37" s="350"/>
      <c r="S37" s="371"/>
      <c r="T37" s="383"/>
      <c r="U37" s="480"/>
    </row>
    <row r="38" spans="1:21" ht="18" thickBot="1" x14ac:dyDescent="0.2">
      <c r="B38" s="186"/>
      <c r="C38" s="385" t="s">
        <v>48</v>
      </c>
      <c r="D38" s="769"/>
      <c r="E38" s="770"/>
      <c r="F38" s="770"/>
      <c r="G38" s="771"/>
      <c r="H38" s="400"/>
      <c r="I38" s="401"/>
      <c r="J38" s="402"/>
      <c r="K38" s="398"/>
      <c r="L38" s="398"/>
      <c r="M38" s="398"/>
      <c r="N38" s="398"/>
      <c r="O38" s="398"/>
      <c r="P38" s="398"/>
      <c r="Q38" s="398"/>
      <c r="R38" s="398"/>
      <c r="S38" s="399"/>
      <c r="T38" s="383"/>
      <c r="U38" s="511">
        <f>IF(COUNTA(U29:U37)=0,"",SUM(U29:U37))</f>
        <v>0</v>
      </c>
    </row>
    <row r="39" spans="1:21" ht="4.5" customHeight="1" x14ac:dyDescent="0.15"/>
    <row r="40" spans="1:21" ht="17.25" x14ac:dyDescent="0.15">
      <c r="B40" s="203"/>
      <c r="C40" s="204"/>
      <c r="D40" s="411"/>
      <c r="E40" s="416"/>
      <c r="F40" s="765"/>
      <c r="G40" s="766"/>
      <c r="H40" s="204" t="s">
        <v>152</v>
      </c>
      <c r="I40" s="206"/>
      <c r="J40" s="270"/>
      <c r="K40" s="207" t="s">
        <v>81</v>
      </c>
      <c r="L40" s="208" t="s">
        <v>225</v>
      </c>
      <c r="M40" s="271"/>
      <c r="N40" s="271"/>
      <c r="O40" s="271"/>
      <c r="P40" s="271"/>
      <c r="Q40" s="271"/>
      <c r="R40" s="271"/>
      <c r="S40" s="271"/>
      <c r="T40" s="271"/>
      <c r="U40" s="272"/>
    </row>
    <row r="41" spans="1:21" ht="17.25" x14ac:dyDescent="0.15">
      <c r="B41" s="209" t="s">
        <v>155</v>
      </c>
      <c r="C41" s="386"/>
      <c r="D41" s="417"/>
      <c r="E41" s="418"/>
      <c r="F41" s="767"/>
      <c r="G41" s="768"/>
      <c r="H41" s="210" t="s">
        <v>158</v>
      </c>
      <c r="I41" s="179"/>
      <c r="J41" s="214"/>
      <c r="K41" s="215" t="s">
        <v>159</v>
      </c>
      <c r="L41" s="148"/>
      <c r="M41" s="119"/>
      <c r="N41" s="119"/>
      <c r="O41" s="119"/>
      <c r="P41" s="119"/>
      <c r="Q41" s="119"/>
      <c r="R41" s="119"/>
      <c r="S41" s="119"/>
      <c r="T41" s="119"/>
      <c r="U41" s="273"/>
    </row>
    <row r="42" spans="1:21" ht="14.25" x14ac:dyDescent="0.15">
      <c r="B42" s="209" t="s">
        <v>160</v>
      </c>
      <c r="C42" s="210"/>
      <c r="D42" s="419"/>
      <c r="E42" s="418"/>
      <c r="F42" s="767"/>
      <c r="G42" s="768"/>
      <c r="H42" s="210" t="s">
        <v>163</v>
      </c>
      <c r="I42" s="179"/>
      <c r="J42" s="179"/>
      <c r="K42" s="215"/>
      <c r="L42" s="148"/>
      <c r="M42" s="119"/>
      <c r="N42" s="119"/>
      <c r="O42" s="119"/>
      <c r="P42" s="119"/>
      <c r="Q42" s="119"/>
      <c r="R42" s="119"/>
      <c r="S42" s="119"/>
      <c r="T42" s="119"/>
      <c r="U42" s="273"/>
    </row>
    <row r="43" spans="1:21" ht="14.25" x14ac:dyDescent="0.15">
      <c r="B43" s="218"/>
      <c r="C43" s="221"/>
      <c r="D43" s="420"/>
      <c r="E43" s="421"/>
      <c r="F43" s="414"/>
      <c r="G43" s="415"/>
      <c r="H43" s="221" t="s">
        <v>189</v>
      </c>
      <c r="I43" s="222"/>
      <c r="J43" s="223"/>
      <c r="K43" s="224"/>
      <c r="L43" s="225"/>
      <c r="M43" s="274"/>
      <c r="N43" s="274"/>
      <c r="O43" s="274"/>
      <c r="P43" s="274"/>
      <c r="Q43" s="274"/>
      <c r="R43" s="274"/>
      <c r="S43" s="274"/>
      <c r="T43" s="274"/>
      <c r="U43" s="275"/>
    </row>
    <row r="44" spans="1:21" ht="14.25" x14ac:dyDescent="0.15">
      <c r="A44" s="226"/>
      <c r="B44" s="226"/>
      <c r="C44" s="226"/>
      <c r="D44" s="226"/>
      <c r="E44" s="226"/>
      <c r="F44" s="226"/>
      <c r="G44" s="226"/>
      <c r="H44" s="226"/>
      <c r="I44" s="226"/>
      <c r="J44" s="148"/>
      <c r="K44" s="148"/>
      <c r="L44" s="119"/>
      <c r="M44" s="119"/>
      <c r="N44" s="119"/>
      <c r="O44" s="119"/>
      <c r="P44" s="119"/>
      <c r="Q44" s="119"/>
      <c r="R44" s="119"/>
      <c r="S44" s="119"/>
      <c r="T44" s="119"/>
      <c r="U44" s="242"/>
    </row>
  </sheetData>
  <mergeCells count="57">
    <mergeCell ref="C12:C13"/>
    <mergeCell ref="T1:U1"/>
    <mergeCell ref="E3:O3"/>
    <mergeCell ref="T3:U3"/>
    <mergeCell ref="O4:R4"/>
    <mergeCell ref="B5:C5"/>
    <mergeCell ref="D5:E5"/>
    <mergeCell ref="F5:G5"/>
    <mergeCell ref="H5:I5"/>
    <mergeCell ref="K5:M5"/>
    <mergeCell ref="O5:P5"/>
    <mergeCell ref="R5:U5"/>
    <mergeCell ref="B6:C6"/>
    <mergeCell ref="D6:I6"/>
    <mergeCell ref="R6:U6"/>
    <mergeCell ref="T9:U9"/>
    <mergeCell ref="C15:C16"/>
    <mergeCell ref="D18:E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32:G32"/>
    <mergeCell ref="D24:E24"/>
    <mergeCell ref="F24:G24"/>
    <mergeCell ref="D25:E25"/>
    <mergeCell ref="F25:G25"/>
    <mergeCell ref="D26:E26"/>
    <mergeCell ref="F26:G26"/>
    <mergeCell ref="G27:H27"/>
    <mergeCell ref="D28:G28"/>
    <mergeCell ref="D29:G29"/>
    <mergeCell ref="D30:G30"/>
    <mergeCell ref="D31:G31"/>
    <mergeCell ref="F40:G40"/>
    <mergeCell ref="F41:G41"/>
    <mergeCell ref="F42:G42"/>
    <mergeCell ref="D33:G33"/>
    <mergeCell ref="D34:G34"/>
    <mergeCell ref="D35:G35"/>
    <mergeCell ref="D36:G36"/>
    <mergeCell ref="D37:G37"/>
    <mergeCell ref="D38:G38"/>
    <mergeCell ref="T15:U15"/>
    <mergeCell ref="T16:U16"/>
    <mergeCell ref="T8:U8"/>
    <mergeCell ref="T10:U10"/>
    <mergeCell ref="T11:U11"/>
    <mergeCell ref="T12:U12"/>
    <mergeCell ref="T13:U13"/>
    <mergeCell ref="T14:U14"/>
  </mergeCells>
  <phoneticPr fontId="2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特栽米の日誌について</vt:lpstr>
      <vt:lpstr>連記式日誌・米</vt:lpstr>
      <vt:lpstr>集計票・米</vt:lpstr>
      <vt:lpstr>圃場一覧表・米</vt:lpstr>
      <vt:lpstr>日誌(園芸)</vt:lpstr>
      <vt:lpstr>日誌(園芸・農薬)</vt:lpstr>
      <vt:lpstr>日誌(園芸・肥料)</vt:lpstr>
      <vt:lpstr>日誌(土地利用型作物、連記）</vt:lpstr>
      <vt:lpstr>集計票・米!Print_Area</vt:lpstr>
      <vt:lpstr>特栽米の日誌について!Print_Area</vt:lpstr>
      <vt:lpstr>'日誌(園芸)'!Print_Area</vt:lpstr>
      <vt:lpstr>'日誌(園芸・農薬)'!Print_Area</vt:lpstr>
      <vt:lpstr>'日誌(園芸・肥料)'!Print_Area</vt:lpstr>
      <vt:lpstr>'日誌(土地利用型作物、連記）'!Print_Area</vt:lpstr>
      <vt:lpstr>圃場一覧表・米!Print_Area</vt:lpstr>
      <vt:lpstr>連記式日誌・米!Print_Area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JA全農福島</dc:creator>
  <cp:lastModifiedBy>miur三浦　一也　３　福島県営企部農業技術セ</cp:lastModifiedBy>
  <cp:lastPrinted>2022-11-21T05:26:03Z</cp:lastPrinted>
  <dcterms:created xsi:type="dcterms:W3CDTF">2011-09-26T06:20:52Z</dcterms:created>
  <dcterms:modified xsi:type="dcterms:W3CDTF">2023-05-29T01:31:54Z</dcterms:modified>
</cp:coreProperties>
</file>