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fs07.intra.zennoh.or.jp\62岡山県本部\05畜産部\30家畜流通課\中村\市場関係\一般市場\IVF・ET特別レース\"/>
    </mc:Choice>
  </mc:AlternateContent>
  <xr:revisionPtr revIDLastSave="0" documentId="13_ncr:1_{CBCB911C-B1DF-479C-A9E8-CDBD12432957}" xr6:coauthVersionLast="47" xr6:coauthVersionMax="47" xr10:uidLastSave="{00000000-0000-0000-0000-000000000000}"/>
  <bookViews>
    <workbookView xWindow="-165" yWindow="-15870" windowWidth="25440" windowHeight="15270" tabRatio="1000" xr2:uid="{00000000-000D-0000-FFFF-FFFF00000000}"/>
  </bookViews>
  <sheets>
    <sheet name="申込書" sheetId="59" r:id="rId1"/>
    <sheet name="申込書記入例" sheetId="57" r:id="rId2"/>
    <sheet name="生産履歴" sheetId="60" r:id="rId3"/>
    <sheet name="生産履歴記入例" sheetId="63" r:id="rId4"/>
  </sheets>
  <definedNames>
    <definedName name="_xlnm.Print_Area" localSheetId="0">申込書!$A$1:$K$30</definedName>
    <definedName name="_xlnm.Print_Area" localSheetId="1">申込書記入例!$A$1:$K$30</definedName>
    <definedName name="_xlnm.Print_Area" localSheetId="2">生産履歴!$A$1:$Y$24</definedName>
    <definedName name="_xlnm.Print_Area" localSheetId="3">生産履歴記入例!$A$1:$Y$24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63" l="1"/>
  <c r="M6" i="63"/>
  <c r="L6" i="63"/>
  <c r="K6" i="63"/>
  <c r="J6" i="63"/>
  <c r="H6" i="63"/>
  <c r="G6" i="63"/>
  <c r="F6" i="63"/>
  <c r="E6" i="63"/>
  <c r="D6" i="63"/>
  <c r="O6" i="60" l="1"/>
  <c r="M6" i="60"/>
  <c r="L6" i="60"/>
  <c r="K6" i="60"/>
  <c r="J6" i="60"/>
  <c r="H6" i="60"/>
  <c r="G6" i="60"/>
  <c r="F6" i="60"/>
  <c r="E6" i="60"/>
  <c r="D6" i="60"/>
</calcChain>
</file>

<file path=xl/sharedStrings.xml><?xml version="1.0" encoding="utf-8"?>
<sst xmlns="http://schemas.openxmlformats.org/spreadsheetml/2006/main" count="245" uniqueCount="96">
  <si>
    <t>ＪＡ全農おかやま総合家畜市場　御中</t>
    <rPh sb="2" eb="4">
      <t>ゼンノウ</t>
    </rPh>
    <rPh sb="8" eb="10">
      <t>ソウゴウ</t>
    </rPh>
    <rPh sb="10" eb="12">
      <t>カチク</t>
    </rPh>
    <rPh sb="12" eb="14">
      <t>イチバ</t>
    </rPh>
    <rPh sb="15" eb="17">
      <t>オンチュウ</t>
    </rPh>
    <phoneticPr fontId="2"/>
  </si>
  <si>
    <t>（　ＦＡＸ　０８６７－４２－４３００　）</t>
    <phoneticPr fontId="2"/>
  </si>
  <si>
    <t>№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</si>
  <si>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</si>
  <si>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性</t>
    <rPh sb="0" eb="1">
      <t>セイ</t>
    </rPh>
    <phoneticPr fontId="2"/>
  </si>
  <si>
    <t>使用期間</t>
    <rPh sb="0" eb="2">
      <t>シヨウ</t>
    </rPh>
    <rPh sb="2" eb="4">
      <t>キカン</t>
    </rPh>
    <phoneticPr fontId="2"/>
  </si>
  <si>
    <t>粗飼料</t>
    <rPh sb="0" eb="1">
      <t>ソ</t>
    </rPh>
    <rPh sb="1" eb="3">
      <t>シリョウ</t>
    </rPh>
    <phoneticPr fontId="2"/>
  </si>
  <si>
    <t>濃厚飼料</t>
    <rPh sb="0" eb="1">
      <t>ノウ</t>
    </rPh>
    <rPh sb="1" eb="2">
      <t>アツ</t>
    </rPh>
    <rPh sb="2" eb="4">
      <t>シリョウ</t>
    </rPh>
    <phoneticPr fontId="2"/>
  </si>
  <si>
    <t>ミルク</t>
    <phoneticPr fontId="2"/>
  </si>
  <si>
    <t>給与回数</t>
    <rPh sb="0" eb="2">
      <t>キュウヨ</t>
    </rPh>
    <rPh sb="2" eb="4">
      <t>カイスウ</t>
    </rPh>
    <phoneticPr fontId="2"/>
  </si>
  <si>
    <t>給与量(倍率)</t>
    <rPh sb="0" eb="2">
      <t>キュウヨ</t>
    </rPh>
    <rPh sb="2" eb="3">
      <t>リョウ</t>
    </rPh>
    <rPh sb="4" eb="6">
      <t>バイリツ</t>
    </rPh>
    <phoneticPr fontId="2"/>
  </si>
  <si>
    <t>飼料会社名</t>
    <rPh sb="0" eb="2">
      <t>シリョウ</t>
    </rPh>
    <rPh sb="2" eb="4">
      <t>カイシャ</t>
    </rPh>
    <rPh sb="4" eb="5">
      <t>メイ</t>
    </rPh>
    <phoneticPr fontId="2"/>
  </si>
  <si>
    <t>給与飼料名</t>
    <rPh sb="0" eb="2">
      <t>キュウヨ</t>
    </rPh>
    <rPh sb="2" eb="4">
      <t>シリョウ</t>
    </rPh>
    <rPh sb="4" eb="5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</si>
  <si>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</si>
  <si>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</si>
  <si>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</si>
  <si>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飼育者名</t>
    <rPh sb="0" eb="2">
      <t>シイク</t>
    </rPh>
    <rPh sb="2" eb="3">
      <t>シャ</t>
    </rPh>
    <rPh sb="3" eb="4">
      <t>メイ</t>
    </rPh>
    <phoneticPr fontId="2"/>
  </si>
  <si>
    <t>ＩＶＦ等特別レース上場申込書</t>
    <rPh sb="3" eb="4">
      <t>トウ</t>
    </rPh>
    <rPh sb="4" eb="6">
      <t>トクベツ</t>
    </rPh>
    <rPh sb="9" eb="10">
      <t>ウエ</t>
    </rPh>
    <rPh sb="10" eb="11">
      <t>バ</t>
    </rPh>
    <rPh sb="11" eb="13">
      <t>モウシコミ</t>
    </rPh>
    <rPh sb="13" eb="14">
      <t>ショ</t>
    </rPh>
    <phoneticPr fontId="2"/>
  </si>
  <si>
    <t>個体識別番号</t>
    <rPh sb="0" eb="2">
      <t>コタイ</t>
    </rPh>
    <rPh sb="2" eb="4">
      <t>シキベツ</t>
    </rPh>
    <rPh sb="4" eb="6">
      <t>バンゴウ</t>
    </rPh>
    <phoneticPr fontId="2"/>
  </si>
  <si>
    <t>（連絡先）</t>
    <rPh sb="1" eb="4">
      <t>レンラクサキ</t>
    </rPh>
    <phoneticPr fontId="2"/>
  </si>
  <si>
    <t>　申込者</t>
    <rPh sb="1" eb="3">
      <t>モウシコミ</t>
    </rPh>
    <rPh sb="3" eb="4">
      <t>シャ</t>
    </rPh>
    <phoneticPr fontId="2"/>
  </si>
  <si>
    <t>※授精証明書添付</t>
    <rPh sb="1" eb="3">
      <t>ジュセイ</t>
    </rPh>
    <rPh sb="3" eb="6">
      <t>ショウメイショ</t>
    </rPh>
    <rPh sb="6" eb="8">
      <t>テンプ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</si>
  <si>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2"/>
  </si>
  <si>
    <t>雄　　雌　　去勢</t>
    <rPh sb="0" eb="1">
      <t>オス</t>
    </rPh>
    <rPh sb="3" eb="4">
      <t>メス</t>
    </rPh>
    <rPh sb="6" eb="8">
      <t>キョセイ</t>
    </rPh>
    <phoneticPr fontId="2"/>
  </si>
  <si>
    <t>岡山県真庭市草加部1810</t>
    <phoneticPr fontId="2"/>
  </si>
  <si>
    <t>生　産　者　住　所</t>
    <rPh sb="0" eb="1">
      <t>ナマ</t>
    </rPh>
    <rPh sb="2" eb="3">
      <t>サン</t>
    </rPh>
    <rPh sb="4" eb="5">
      <t>シャ</t>
    </rPh>
    <rPh sb="6" eb="7">
      <t>ジュウ</t>
    </rPh>
    <rPh sb="8" eb="9">
      <t>ショ</t>
    </rPh>
    <phoneticPr fontId="2"/>
  </si>
  <si>
    <t>生　産　者　氏　名</t>
    <rPh sb="4" eb="5">
      <t>シャ</t>
    </rPh>
    <rPh sb="6" eb="7">
      <t>シ</t>
    </rPh>
    <rPh sb="8" eb="9">
      <t>メイ</t>
    </rPh>
    <phoneticPr fontId="2"/>
  </si>
  <si>
    <t>母の父・母の祖父</t>
    <rPh sb="0" eb="1">
      <t>ハハ</t>
    </rPh>
    <rPh sb="2" eb="3">
      <t>チチ</t>
    </rPh>
    <rPh sb="4" eb="5">
      <t>ハハ</t>
    </rPh>
    <rPh sb="6" eb="8">
      <t>ソフ</t>
    </rPh>
    <phoneticPr fontId="2"/>
  </si>
  <si>
    <t>MGS+　ET</t>
  </si>
  <si>
    <t>その他(　　　)</t>
    <rPh sb="2" eb="3">
      <t>タ</t>
    </rPh>
    <phoneticPr fontId="2"/>
  </si>
  <si>
    <t>父 牛 名</t>
    <rPh sb="0" eb="1">
      <t>チチ</t>
    </rPh>
    <rPh sb="2" eb="3">
      <t>ウシ</t>
    </rPh>
    <rPh sb="4" eb="5">
      <t>メイ</t>
    </rPh>
    <phoneticPr fontId="2"/>
  </si>
  <si>
    <t>父　　牛
登録番号</t>
    <rPh sb="0" eb="1">
      <t>チチ</t>
    </rPh>
    <rPh sb="3" eb="4">
      <t>ウシ</t>
    </rPh>
    <rPh sb="5" eb="6">
      <t>ノボル</t>
    </rPh>
    <rPh sb="6" eb="7">
      <t>ロク</t>
    </rPh>
    <rPh sb="7" eb="8">
      <t>バン</t>
    </rPh>
    <rPh sb="8" eb="9">
      <t>ゴウ</t>
    </rPh>
    <phoneticPr fontId="2"/>
  </si>
  <si>
    <t>申請中</t>
  </si>
  <si>
    <t>子　牛
登記書</t>
    <rPh sb="0" eb="1">
      <t>コ</t>
    </rPh>
    <rPh sb="2" eb="3">
      <t>ウシ</t>
    </rPh>
    <rPh sb="4" eb="6">
      <t>トウキ</t>
    </rPh>
    <rPh sb="6" eb="7">
      <t>ショ</t>
    </rPh>
    <phoneticPr fontId="2"/>
  </si>
  <si>
    <t>備　　考</t>
    <rPh sb="0" eb="1">
      <t>ビ</t>
    </rPh>
    <rPh sb="3" eb="4">
      <t>コウ</t>
    </rPh>
    <phoneticPr fontId="2"/>
  </si>
  <si>
    <t>有り</t>
    <phoneticPr fontId="2"/>
  </si>
  <si>
    <t>飼育期間中に使用した動物用医薬品・添加剤</t>
    <rPh sb="0" eb="2">
      <t>シイク</t>
    </rPh>
    <rPh sb="2" eb="4">
      <t>キカン</t>
    </rPh>
    <rPh sb="4" eb="5">
      <t>チュウ</t>
    </rPh>
    <rPh sb="6" eb="8">
      <t>シヨウ</t>
    </rPh>
    <rPh sb="10" eb="12">
      <t>ドウブツ</t>
    </rPh>
    <rPh sb="12" eb="13">
      <t>ヨウ</t>
    </rPh>
    <rPh sb="13" eb="15">
      <t>イヤク</t>
    </rPh>
    <rPh sb="15" eb="16">
      <t>ヒン</t>
    </rPh>
    <rPh sb="17" eb="19">
      <t>テンカ</t>
    </rPh>
    <rPh sb="19" eb="20">
      <t>ザイ</t>
    </rPh>
    <phoneticPr fontId="2"/>
  </si>
  <si>
    <t>治療履歴・特記事項</t>
    <rPh sb="0" eb="2">
      <t>チリョウ</t>
    </rPh>
    <rPh sb="2" eb="4">
      <t>リレキ</t>
    </rPh>
    <rPh sb="5" eb="7">
      <t>トッキ</t>
    </rPh>
    <rPh sb="7" eb="9">
      <t>ジコウ</t>
    </rPh>
    <phoneticPr fontId="2"/>
  </si>
  <si>
    <t>転入歴</t>
    <rPh sb="0" eb="2">
      <t>テンニュウ</t>
    </rPh>
    <rPh sb="2" eb="3">
      <t>レキ</t>
    </rPh>
    <phoneticPr fontId="2"/>
  </si>
  <si>
    <t>転入日</t>
    <rPh sb="0" eb="2">
      <t>テンニュウ</t>
    </rPh>
    <rPh sb="2" eb="3">
      <t>ビ</t>
    </rPh>
    <phoneticPr fontId="2"/>
  </si>
  <si>
    <t>IVF等生産履歴報告書（飼育状況調査表）</t>
    <phoneticPr fontId="2"/>
  </si>
  <si>
    <t>無し　　　　有り</t>
    <rPh sb="0" eb="1">
      <t>ナ</t>
    </rPh>
    <rPh sb="6" eb="7">
      <t>ア</t>
    </rPh>
    <phoneticPr fontId="2"/>
  </si>
  <si>
    <t>無し　　　　有り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</si>
  <si>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</si>
  <si>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電話</t>
    <rPh sb="0" eb="2">
      <t>デンワ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</si>
  <si>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</si>
  <si>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</si>
  <si>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出荷者</t>
    <rPh sb="0" eb="3">
      <t>シュッカシャ</t>
    </rPh>
    <phoneticPr fontId="2"/>
  </si>
  <si>
    <t>上記の牛は</t>
    <rPh sb="0" eb="2">
      <t>ジョウキ</t>
    </rPh>
    <rPh sb="3" eb="4">
      <t>ウシ</t>
    </rPh>
    <phoneticPr fontId="2"/>
  </si>
  <si>
    <t>です。</t>
    <phoneticPr fontId="2"/>
  </si>
  <si>
    <t>開催の入場番号</t>
    <phoneticPr fontId="2"/>
  </si>
  <si>
    <t>0867-42-5333</t>
    <phoneticPr fontId="2"/>
  </si>
  <si>
    <t>-</t>
  </si>
  <si>
    <t>生後3日齢
生後7日齢、60日齢(2回)　滴下
生後7・30・60日齢(３回)経口投与
代用乳に常時添加</t>
    <phoneticPr fontId="2"/>
  </si>
  <si>
    <t xml:space="preserve">鉄剤(テツクール)、ビタミンAD3E剤注射
アイボメックトピカル
エクテシン　
生菌剤(ビオスリーエース) </t>
    <phoneticPr fontId="2"/>
  </si>
  <si>
    <t>JP入力</t>
    <rPh sb="2" eb="4">
      <t>ニュウリョク</t>
    </rPh>
    <phoneticPr fontId="15"/>
  </si>
  <si>
    <t>♂</t>
    <phoneticPr fontId="2"/>
  </si>
  <si>
    <t>福之姫</t>
    <rPh sb="0" eb="1">
      <t>フク</t>
    </rPh>
    <rPh sb="1" eb="2">
      <t>ノ</t>
    </rPh>
    <rPh sb="2" eb="3">
      <t>ヒメ</t>
    </rPh>
    <phoneticPr fontId="2"/>
  </si>
  <si>
    <t>黒原5689</t>
    <phoneticPr fontId="2"/>
  </si>
  <si>
    <t>安福久-百合茂</t>
    <rPh sb="0" eb="2">
      <t>ヤスフク</t>
    </rPh>
    <rPh sb="2" eb="3">
      <t>ヒサ</t>
    </rPh>
    <rPh sb="4" eb="6">
      <t>ユリ</t>
    </rPh>
    <rPh sb="6" eb="7">
      <t>シゲル</t>
    </rPh>
    <phoneticPr fontId="2"/>
  </si>
  <si>
    <t>開設市場</t>
    <phoneticPr fontId="2"/>
  </si>
  <si>
    <t>令和　　年　　月　　日</t>
  </si>
  <si>
    <t>□</t>
  </si>
  <si>
    <t>EU向け牛肉輸出にあたり、EUの森林減少防止に関する規則（EU:2023/1115）への対応を目的として、本紙に記載の情報が、転出先（出荷先、EU向け輸出食肉取扱施設）および輸出事業者、EU域内輸入事業者、輸出事業者や輸入事業者の業務を支援する者、EU当局へ提供されること、EU域内輸入事業者が当該規則に関する手続きを行うEUのシステム内で公開する場合があることに同意します。
※同意する場合、□に✔を記入してください</t>
  </si>
  <si>
    <t>全農岡山県本部総合家畜市場</t>
    <rPh sb="7" eb="9">
      <t>ソウゴウ</t>
    </rPh>
    <rPh sb="9" eb="11">
      <t>カチク</t>
    </rPh>
    <rPh sb="11" eb="13">
      <t>シジョウ</t>
    </rPh>
    <phoneticPr fontId="2"/>
  </si>
  <si>
    <t>EU等向け輸出牛肉関係規則に係る
申告兼同意欄</t>
    <phoneticPr fontId="2"/>
  </si>
  <si>
    <t>出生（または転入）から転出までの
ホスホマイシンの使用歴</t>
    <phoneticPr fontId="2"/>
  </si>
  <si>
    <t>飼養地（番地まで記入）</t>
    <phoneticPr fontId="2"/>
  </si>
  <si>
    <t>※出荷先：総合家畜市場　岡山県真庭市草加部1810</t>
  </si>
  <si>
    <t>※本紙に記載の住所・所在地と同様の場合、
　「同上」と記入してください</t>
    <phoneticPr fontId="2"/>
  </si>
  <si>
    <t>（注）左記給与量は、子牛出荷時点の
　　　1日給与量を記載</t>
    <rPh sb="1" eb="2">
      <t>チュウ</t>
    </rPh>
    <rPh sb="3" eb="5">
      <t>サキ</t>
    </rPh>
    <rPh sb="5" eb="7">
      <t>キュウヨ</t>
    </rPh>
    <rPh sb="7" eb="8">
      <t>リョウ</t>
    </rPh>
    <rPh sb="10" eb="12">
      <t>コウシ</t>
    </rPh>
    <rPh sb="12" eb="14">
      <t>シュッカ</t>
    </rPh>
    <rPh sb="14" eb="16">
      <t>ジテン</t>
    </rPh>
    <phoneticPr fontId="2"/>
  </si>
  <si>
    <t>その他（　　　　　　）</t>
    <rPh sb="2" eb="3">
      <t>タ</t>
    </rPh>
    <phoneticPr fontId="2"/>
  </si>
  <si>
    <t>IVF　　　　ET　</t>
    <phoneticPr fontId="2"/>
  </si>
  <si>
    <t>全農　岡太郎</t>
    <rPh sb="0" eb="2">
      <t>ゼンノウ</t>
    </rPh>
    <phoneticPr fontId="2"/>
  </si>
  <si>
    <t>岡山　久世次郎</t>
    <rPh sb="3" eb="5">
      <t>クセ</t>
    </rPh>
    <rPh sb="5" eb="7">
      <t>ジロウ</t>
    </rPh>
    <phoneticPr fontId="2"/>
  </si>
  <si>
    <t>0123456789</t>
  </si>
  <si>
    <t>㊞</t>
  </si>
  <si>
    <t>岡山　久世次郎</t>
    <rPh sb="0" eb="2">
      <t>オカヤマ</t>
    </rPh>
    <rPh sb="3" eb="7">
      <t>クセジロウ</t>
    </rPh>
    <phoneticPr fontId="2"/>
  </si>
  <si>
    <t>ミルダッシュ</t>
    <phoneticPr fontId="2"/>
  </si>
  <si>
    <t>JA全農くみあい飼料</t>
    <rPh sb="2" eb="4">
      <t>ゼンノウ</t>
    </rPh>
    <phoneticPr fontId="2"/>
  </si>
  <si>
    <t>300g (6倍)</t>
    <phoneticPr fontId="2"/>
  </si>
  <si>
    <t>２回</t>
  </si>
  <si>
    <t>２回</t>
    <phoneticPr fontId="2"/>
  </si>
  <si>
    <t>らくらくモーレット</t>
    <phoneticPr fontId="2"/>
  </si>
  <si>
    <t>JA全農くみあい飼料</t>
    <phoneticPr fontId="2"/>
  </si>
  <si>
    <t>バミューダヘイ</t>
    <phoneticPr fontId="2"/>
  </si>
  <si>
    <t>チモシー</t>
    <phoneticPr fontId="2"/>
  </si>
  <si>
    <t>1.2Kg</t>
    <phoneticPr fontId="2"/>
  </si>
  <si>
    <t>200g</t>
    <phoneticPr fontId="2"/>
  </si>
  <si>
    <t>700g</t>
    <phoneticPr fontId="2"/>
  </si>
  <si>
    <t>2/5風邪のため、テラマイ注射</t>
    <phoneticPr fontId="2"/>
  </si>
  <si>
    <t>EU向け牛肉輸出にあたり、EUの森林減少防止に関する規則（EU:2023/1115）への対応を目的として、本紙に記載の情報が、転出先（出荷先、EU向け輸出食肉取扱施設）および輸出事業者、EU域内輸入事業者、輸出事業者や輸入事業者の業務を支援する者、EU当局へ提供されること、EU域内輸入事業者が当該規則に関する手続きを行うEUのシステム内で公開する場合があることに同意します。
※同意する場合、□に✔を記入してください</t>
    <phoneticPr fontId="2"/>
  </si>
  <si>
    <t>全農　岡太郎</t>
    <phoneticPr fontId="2"/>
  </si>
  <si>
    <t>※□に✔は手書きしてください</t>
    <rPh sb="5" eb="7">
      <t>テガ</t>
    </rPh>
    <phoneticPr fontId="2"/>
  </si>
  <si>
    <t>令和　　　年　　　月　　　日</t>
    <phoneticPr fontId="2"/>
  </si>
  <si>
    <t>←牛を飼養している牛舎の住所</t>
    <rPh sb="1" eb="2">
      <t>ウシ</t>
    </rPh>
    <rPh sb="3" eb="5">
      <t>シヨウ</t>
    </rPh>
    <rPh sb="9" eb="11">
      <t>ギュウシャ</t>
    </rPh>
    <rPh sb="12" eb="14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</si>
</sst>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DBNum3]ggg\ e\ &quot;年&quot;\ m\ &quot;月&quot;\ d\ &quot;日&quot;;@"/>
    <numFmt numFmtId="178" formatCode="[DBNum3]ggge&quot;年&quot;m&quot;月&quot;d&quot;日&quot;;@"/>
    <numFmt numFmtId="179" formatCode="[DBNum3]0"/>
    <numFmt numFmtId="180" formatCode="00000\-0000\-0"/>
    <numFmt numFmtId="181" formatCode="[$-411]ge\.m\.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1">
    <xf numFmtId="0" fontId="0" fillId="0" borderId="0" xfId="0"/>
    <xf numFmtId="0" fontId="1" fillId="0" borderId="0" xfId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56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Border="1" applyAlignment="1"/>
    <xf numFmtId="0" fontId="13" fillId="0" borderId="0" xfId="1" applyFont="1" applyBorder="1" applyAlignment="1"/>
    <xf numFmtId="0" fontId="0" fillId="0" borderId="0" xfId="1" applyFont="1" applyBorder="1" applyAlignment="1">
      <alignment vertical="top"/>
    </xf>
    <xf numFmtId="0" fontId="0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0" fillId="0" borderId="5" xfId="1" applyNumberFormat="1" applyFont="1" applyBorder="1" applyAlignment="1">
      <alignment horizontal="center"/>
    </xf>
    <xf numFmtId="0" fontId="13" fillId="0" borderId="4" xfId="1" applyFont="1" applyBorder="1" applyAlignment="1"/>
    <xf numFmtId="0" fontId="13" fillId="0" borderId="0" xfId="1" applyFont="1" applyBorder="1" applyAlignment="1">
      <alignment horizontal="right"/>
    </xf>
    <xf numFmtId="0" fontId="1" fillId="0" borderId="0" xfId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178" fontId="0" fillId="0" borderId="25" xfId="1" applyNumberFormat="1" applyFont="1" applyBorder="1" applyAlignment="1" applyProtection="1">
      <alignment horizontal="distributed" vertical="center"/>
      <protection locked="0"/>
    </xf>
    <xf numFmtId="49" fontId="16" fillId="0" borderId="34" xfId="0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right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39" xfId="1" applyFont="1" applyBorder="1" applyAlignment="1" applyProtection="1">
      <alignment horizontal="center" vertical="center"/>
      <protection locked="0"/>
    </xf>
    <xf numFmtId="0" fontId="1" fillId="0" borderId="39" xfId="1" applyFont="1" applyBorder="1" applyAlignment="1">
      <alignment horizontal="center" vertical="center"/>
    </xf>
    <xf numFmtId="0" fontId="10" fillId="0" borderId="40" xfId="1" applyFont="1" applyBorder="1" applyAlignment="1" applyProtection="1">
      <alignment horizontal="center" vertical="center"/>
      <protection locked="0"/>
    </xf>
    <xf numFmtId="0" fontId="0" fillId="0" borderId="53" xfId="1" applyFont="1" applyBorder="1" applyAlignment="1" applyProtection="1">
      <alignment horizontal="center" vertical="center"/>
      <protection locked="0"/>
    </xf>
    <xf numFmtId="178" fontId="0" fillId="0" borderId="62" xfId="1" applyNumberFormat="1" applyFont="1" applyBorder="1" applyAlignment="1" applyProtection="1">
      <alignment horizontal="distributed" vertical="center"/>
      <protection locked="0"/>
    </xf>
    <xf numFmtId="0" fontId="18" fillId="0" borderId="58" xfId="1" applyFont="1" applyBorder="1">
      <alignment vertical="center"/>
    </xf>
    <xf numFmtId="0" fontId="1" fillId="0" borderId="59" xfId="1" applyBorder="1">
      <alignment vertical="center"/>
    </xf>
    <xf numFmtId="0" fontId="0" fillId="0" borderId="41" xfId="1" applyFont="1" applyBorder="1" applyAlignment="1" applyProtection="1">
      <alignment horizontal="center" vertical="center"/>
      <protection locked="0"/>
    </xf>
    <xf numFmtId="0" fontId="18" fillId="0" borderId="0" xfId="1" applyFont="1" applyBorder="1">
      <alignment vertical="center"/>
    </xf>
    <xf numFmtId="0" fontId="0" fillId="0" borderId="41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/>
    <xf numFmtId="0" fontId="13" fillId="0" borderId="4" xfId="1" applyFont="1" applyBorder="1" applyAlignment="1">
      <alignment horizontal="right"/>
    </xf>
    <xf numFmtId="0" fontId="0" fillId="0" borderId="33" xfId="1" applyFont="1" applyBorder="1" applyAlignment="1" applyProtection="1">
      <alignment horizontal="center" vertical="center"/>
      <protection locked="0"/>
    </xf>
    <xf numFmtId="0" fontId="0" fillId="0" borderId="33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>
      <alignment horizontal="right"/>
    </xf>
    <xf numFmtId="0" fontId="0" fillId="0" borderId="0" xfId="1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81" fontId="4" fillId="0" borderId="1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0" fontId="4" fillId="0" borderId="16" xfId="0" applyNumberFormat="1" applyFont="1" applyBorder="1" applyAlignment="1" applyProtection="1">
      <alignment horizontal="center" vertical="center"/>
      <protection locked="0"/>
    </xf>
    <xf numFmtId="180" fontId="4" fillId="0" borderId="15" xfId="0" applyNumberFormat="1" applyFont="1" applyBorder="1" applyAlignment="1" applyProtection="1">
      <alignment horizontal="center" vertical="center"/>
      <protection locked="0"/>
    </xf>
    <xf numFmtId="180" fontId="4" fillId="0" borderId="18" xfId="0" applyNumberFormat="1" applyFont="1" applyBorder="1" applyAlignment="1" applyProtection="1">
      <alignment horizontal="center" vertical="center"/>
      <protection locked="0"/>
    </xf>
    <xf numFmtId="180" fontId="4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178" fontId="4" fillId="0" borderId="0" xfId="0" applyNumberFormat="1" applyFont="1" applyAlignment="1" applyProtection="1">
      <alignment horizontal="distributed" vertical="center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181" fontId="4" fillId="0" borderId="1" xfId="0" applyNumberFormat="1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180" fontId="4" fillId="0" borderId="16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distributed" vertical="center"/>
    </xf>
    <xf numFmtId="0" fontId="13" fillId="0" borderId="4" xfId="1" applyFont="1" applyBorder="1" applyAlignment="1">
      <alignment horizontal="center"/>
    </xf>
    <xf numFmtId="177" fontId="13" fillId="0" borderId="4" xfId="1" applyNumberFormat="1" applyFont="1" applyBorder="1" applyAlignment="1" applyProtection="1">
      <alignment horizontal="distributed"/>
      <protection locked="0"/>
    </xf>
    <xf numFmtId="179" fontId="14" fillId="0" borderId="4" xfId="1" applyNumberFormat="1" applyFont="1" applyBorder="1" applyAlignment="1">
      <alignment horizontal="center"/>
    </xf>
    <xf numFmtId="0" fontId="18" fillId="0" borderId="65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56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80" xfId="1" applyFont="1" applyBorder="1" applyAlignment="1">
      <alignment horizontal="center" vertical="center"/>
    </xf>
    <xf numFmtId="0" fontId="1" fillId="0" borderId="81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3" fillId="0" borderId="41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>
      <alignment vertical="center" wrapText="1"/>
    </xf>
    <xf numFmtId="0" fontId="18" fillId="0" borderId="57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8" fillId="0" borderId="59" xfId="1" applyFont="1" applyBorder="1" applyAlignment="1">
      <alignment vertical="center" wrapText="1"/>
    </xf>
    <xf numFmtId="0" fontId="18" fillId="0" borderId="69" xfId="1" applyFont="1" applyBorder="1" applyAlignment="1">
      <alignment vertical="center" wrapText="1"/>
    </xf>
    <xf numFmtId="0" fontId="18" fillId="0" borderId="61" xfId="1" applyFont="1" applyBorder="1" applyAlignment="1">
      <alignment vertical="center" wrapText="1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4" xfId="1" applyFont="1" applyBorder="1" applyAlignment="1" applyProtection="1">
      <alignment vertical="center"/>
      <protection locked="0"/>
    </xf>
    <xf numFmtId="0" fontId="1" fillId="0" borderId="15" xfId="1" applyFont="1" applyBorder="1" applyAlignment="1" applyProtection="1">
      <alignment vertical="center"/>
      <protection locked="0"/>
    </xf>
    <xf numFmtId="0" fontId="1" fillId="0" borderId="72" xfId="1" applyFont="1" applyBorder="1" applyAlignment="1" applyProtection="1">
      <alignment vertical="center"/>
      <protection locked="0"/>
    </xf>
    <xf numFmtId="0" fontId="1" fillId="0" borderId="73" xfId="1" applyFont="1" applyBorder="1" applyAlignment="1" applyProtection="1">
      <alignment vertical="center"/>
      <protection locked="0"/>
    </xf>
    <xf numFmtId="0" fontId="1" fillId="0" borderId="74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72" xfId="1" applyFont="1" applyBorder="1" applyAlignment="1" applyProtection="1">
      <alignment horizontal="center" vertical="center"/>
      <protection locked="0"/>
    </xf>
    <xf numFmtId="0" fontId="1" fillId="0" borderId="73" xfId="1" applyFont="1" applyBorder="1" applyAlignment="1" applyProtection="1">
      <alignment horizontal="center" vertical="center"/>
      <protection locked="0"/>
    </xf>
    <xf numFmtId="0" fontId="1" fillId="0" borderId="74" xfId="1" applyFont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72" xfId="1" applyBorder="1" applyAlignment="1" applyProtection="1">
      <alignment horizontal="center" vertical="center"/>
      <protection locked="0"/>
    </xf>
    <xf numFmtId="0" fontId="1" fillId="0" borderId="73" xfId="1" applyBorder="1" applyAlignment="1" applyProtection="1">
      <alignment horizontal="center" vertical="center"/>
      <protection locked="0"/>
    </xf>
    <xf numFmtId="0" fontId="1" fillId="0" borderId="45" xfId="1" applyFont="1" applyBorder="1" applyAlignment="1" applyProtection="1">
      <alignment vertical="center"/>
      <protection locked="0"/>
    </xf>
    <xf numFmtId="0" fontId="1" fillId="0" borderId="46" xfId="1" applyFont="1" applyBorder="1" applyAlignment="1" applyProtection="1">
      <alignment vertical="center"/>
      <protection locked="0"/>
    </xf>
    <xf numFmtId="0" fontId="1" fillId="0" borderId="47" xfId="1" applyFont="1" applyBorder="1" applyAlignment="1" applyProtection="1">
      <alignment vertical="center"/>
      <protection locked="0"/>
    </xf>
    <xf numFmtId="0" fontId="1" fillId="0" borderId="42" xfId="1" applyFont="1" applyBorder="1" applyAlignment="1" applyProtection="1">
      <alignment vertical="center"/>
      <protection locked="0"/>
    </xf>
    <xf numFmtId="0" fontId="1" fillId="0" borderId="43" xfId="1" applyFont="1" applyBorder="1" applyAlignment="1" applyProtection="1">
      <alignment vertical="center"/>
      <protection locked="0"/>
    </xf>
    <xf numFmtId="0" fontId="1" fillId="0" borderId="44" xfId="1" applyFont="1" applyBorder="1" applyAlignment="1" applyProtection="1">
      <alignment vertical="center"/>
      <protection locked="0"/>
    </xf>
    <xf numFmtId="0" fontId="1" fillId="0" borderId="49" xfId="1" applyBorder="1" applyAlignment="1" applyProtection="1">
      <alignment vertical="center"/>
      <protection locked="0"/>
    </xf>
    <xf numFmtId="0" fontId="1" fillId="0" borderId="50" xfId="1" applyBorder="1" applyAlignment="1" applyProtection="1">
      <alignment vertical="center"/>
      <protection locked="0"/>
    </xf>
    <xf numFmtId="0" fontId="1" fillId="0" borderId="51" xfId="1" applyBorder="1" applyAlignment="1" applyProtection="1">
      <alignment vertical="center"/>
      <protection locked="0"/>
    </xf>
    <xf numFmtId="177" fontId="0" fillId="0" borderId="5" xfId="1" applyNumberFormat="1" applyFont="1" applyBorder="1" applyAlignment="1" applyProtection="1">
      <alignment horizontal="right"/>
      <protection locked="0"/>
    </xf>
    <xf numFmtId="0" fontId="13" fillId="0" borderId="4" xfId="1" applyFont="1" applyBorder="1" applyAlignment="1" applyProtection="1">
      <alignment horizontal="left"/>
      <protection locked="0"/>
    </xf>
    <xf numFmtId="0" fontId="1" fillId="0" borderId="42" xfId="1" applyFont="1" applyBorder="1" applyAlignment="1" applyProtection="1">
      <alignment horizontal="center" vertical="center"/>
      <protection locked="0"/>
    </xf>
    <xf numFmtId="0" fontId="1" fillId="0" borderId="43" xfId="1" applyFont="1" applyBorder="1" applyAlignment="1" applyProtection="1">
      <alignment horizontal="center" vertical="center"/>
      <protection locked="0"/>
    </xf>
    <xf numFmtId="0" fontId="1" fillId="0" borderId="44" xfId="1" applyFont="1" applyBorder="1" applyAlignment="1" applyProtection="1">
      <alignment horizontal="center" vertical="center"/>
      <protection locked="0"/>
    </xf>
    <xf numFmtId="0" fontId="1" fillId="0" borderId="49" xfId="1" applyFont="1" applyBorder="1" applyAlignment="1" applyProtection="1">
      <alignment vertical="center"/>
      <protection locked="0"/>
    </xf>
    <xf numFmtId="0" fontId="1" fillId="0" borderId="50" xfId="1" applyFont="1" applyBorder="1" applyAlignment="1" applyProtection="1">
      <alignment vertical="center"/>
      <protection locked="0"/>
    </xf>
    <xf numFmtId="0" fontId="1" fillId="0" borderId="51" xfId="1" applyFont="1" applyBorder="1" applyAlignment="1" applyProtection="1">
      <alignment vertical="center"/>
      <protection locked="0"/>
    </xf>
    <xf numFmtId="0" fontId="1" fillId="0" borderId="49" xfId="1" applyFont="1" applyBorder="1" applyAlignment="1" applyProtection="1">
      <alignment horizontal="center" vertical="center"/>
      <protection locked="0"/>
    </xf>
    <xf numFmtId="0" fontId="1" fillId="0" borderId="50" xfId="1" applyFont="1" applyBorder="1" applyAlignment="1" applyProtection="1">
      <alignment horizontal="center" vertical="center"/>
      <protection locked="0"/>
    </xf>
    <xf numFmtId="0" fontId="1" fillId="0" borderId="51" xfId="1" applyFont="1" applyBorder="1" applyAlignment="1" applyProtection="1">
      <alignment horizontal="center" vertical="center"/>
      <protection locked="0"/>
    </xf>
    <xf numFmtId="0" fontId="1" fillId="0" borderId="42" xfId="1" applyBorder="1" applyAlignment="1" applyProtection="1">
      <alignment horizontal="center" vertical="center"/>
      <protection locked="0"/>
    </xf>
    <xf numFmtId="0" fontId="1" fillId="0" borderId="43" xfId="1" applyBorder="1" applyAlignment="1" applyProtection="1">
      <alignment horizontal="center" vertical="center"/>
      <protection locked="0"/>
    </xf>
    <xf numFmtId="0" fontId="1" fillId="0" borderId="49" xfId="1" applyBorder="1" applyAlignment="1" applyProtection="1">
      <alignment horizontal="center" vertical="center"/>
      <protection locked="0"/>
    </xf>
    <xf numFmtId="0" fontId="1" fillId="0" borderId="50" xfId="1" applyBorder="1" applyAlignment="1" applyProtection="1">
      <alignment horizontal="center" vertical="center"/>
      <protection locked="0"/>
    </xf>
    <xf numFmtId="0" fontId="13" fillId="0" borderId="31" xfId="1" applyFont="1" applyBorder="1" applyAlignment="1" applyProtection="1">
      <alignment horizontal="left"/>
      <protection locked="0"/>
    </xf>
    <xf numFmtId="0" fontId="13" fillId="0" borderId="4" xfId="1" applyFont="1" applyBorder="1" applyAlignment="1"/>
    <xf numFmtId="0" fontId="13" fillId="0" borderId="4" xfId="1" applyFont="1" applyBorder="1" applyAlignment="1" applyProtection="1">
      <alignment horizontal="center"/>
      <protection locked="0"/>
    </xf>
    <xf numFmtId="0" fontId="1" fillId="0" borderId="45" xfId="1" applyFont="1" applyBorder="1" applyAlignment="1" applyProtection="1">
      <alignment horizontal="center" vertical="center"/>
      <protection locked="0"/>
    </xf>
    <xf numFmtId="0" fontId="1" fillId="0" borderId="46" xfId="1" applyFont="1" applyBorder="1" applyAlignment="1" applyProtection="1">
      <alignment horizontal="center" vertical="center"/>
      <protection locked="0"/>
    </xf>
    <xf numFmtId="0" fontId="1" fillId="0" borderId="47" xfId="1" applyFont="1" applyBorder="1" applyAlignment="1" applyProtection="1">
      <alignment horizontal="center" vertical="center"/>
      <protection locked="0"/>
    </xf>
    <xf numFmtId="0" fontId="0" fillId="0" borderId="16" xfId="1" applyFont="1" applyBorder="1" applyAlignment="1" applyProtection="1">
      <alignment horizontal="left" vertical="top"/>
      <protection locked="0"/>
    </xf>
    <xf numFmtId="0" fontId="0" fillId="0" borderId="14" xfId="1" applyFont="1" applyBorder="1" applyAlignment="1" applyProtection="1">
      <alignment horizontal="left" vertical="top"/>
      <protection locked="0"/>
    </xf>
    <xf numFmtId="0" fontId="1" fillId="0" borderId="14" xfId="1" applyBorder="1" applyAlignment="1" applyProtection="1">
      <alignment horizontal="left" vertical="top"/>
      <protection locked="0"/>
    </xf>
    <xf numFmtId="0" fontId="0" fillId="0" borderId="19" xfId="1" applyFont="1" applyBorder="1" applyAlignment="1" applyProtection="1">
      <alignment horizontal="left" vertical="top"/>
      <protection locked="0"/>
    </xf>
    <xf numFmtId="0" fontId="0" fillId="0" borderId="0" xfId="1" applyFont="1" applyBorder="1" applyAlignment="1" applyProtection="1">
      <alignment horizontal="left" vertical="top"/>
      <protection locked="0"/>
    </xf>
    <xf numFmtId="0" fontId="1" fillId="0" borderId="0" xfId="1" applyBorder="1" applyAlignment="1" applyProtection="1">
      <alignment horizontal="left" vertical="top"/>
      <protection locked="0"/>
    </xf>
    <xf numFmtId="0" fontId="1" fillId="0" borderId="21" xfId="1" applyBorder="1" applyAlignment="1" applyProtection="1">
      <alignment horizontal="left" vertical="top"/>
      <protection locked="0"/>
    </xf>
    <xf numFmtId="0" fontId="1" fillId="0" borderId="32" xfId="1" applyBorder="1" applyAlignment="1" applyProtection="1">
      <alignment horizontal="left" vertical="top"/>
      <protection locked="0"/>
    </xf>
    <xf numFmtId="0" fontId="1" fillId="0" borderId="27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7" fillId="0" borderId="63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64" xfId="1" applyFont="1" applyBorder="1" applyAlignment="1">
      <alignment horizontal="center" vertical="center"/>
    </xf>
    <xf numFmtId="0" fontId="0" fillId="0" borderId="54" xfId="1" applyFont="1" applyBorder="1" applyAlignment="1" applyProtection="1">
      <alignment horizontal="center" vertical="center"/>
      <protection locked="0"/>
    </xf>
    <xf numFmtId="0" fontId="0" fillId="0" borderId="70" xfId="1" applyFont="1" applyBorder="1" applyAlignment="1" applyProtection="1">
      <alignment horizontal="center" vertical="center"/>
      <protection locked="0"/>
    </xf>
    <xf numFmtId="0" fontId="1" fillId="0" borderId="55" xfId="1" applyBorder="1" applyAlignment="1" applyProtection="1">
      <alignment horizontal="center" vertical="center"/>
      <protection locked="0"/>
    </xf>
    <xf numFmtId="0" fontId="17" fillId="0" borderId="3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41" xfId="1" applyFont="1" applyBorder="1" applyAlignment="1">
      <alignment vertical="center" wrapText="1"/>
    </xf>
    <xf numFmtId="0" fontId="17" fillId="0" borderId="67" xfId="1" applyFont="1" applyBorder="1" applyAlignment="1">
      <alignment vertical="center" wrapText="1"/>
    </xf>
    <xf numFmtId="0" fontId="17" fillId="0" borderId="69" xfId="1" applyFont="1" applyBorder="1" applyAlignment="1">
      <alignment vertical="center" wrapText="1"/>
    </xf>
    <xf numFmtId="0" fontId="17" fillId="0" borderId="68" xfId="1" applyFont="1" applyBorder="1" applyAlignment="1">
      <alignment vertical="center" wrapText="1"/>
    </xf>
    <xf numFmtId="0" fontId="1" fillId="0" borderId="11" xfId="1" applyFont="1" applyBorder="1" applyAlignment="1">
      <alignment horizontal="center" vertical="center"/>
    </xf>
    <xf numFmtId="0" fontId="1" fillId="0" borderId="52" xfId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6" xfId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76" xfId="1" applyFont="1" applyBorder="1" applyAlignment="1">
      <alignment horizontal="center" vertical="center" wrapText="1"/>
    </xf>
    <xf numFmtId="0" fontId="1" fillId="0" borderId="75" xfId="1" applyFont="1" applyBorder="1" applyAlignment="1">
      <alignment horizontal="center" vertical="center" wrapText="1"/>
    </xf>
    <xf numFmtId="0" fontId="1" fillId="0" borderId="77" xfId="1" applyFont="1" applyBorder="1" applyAlignment="1">
      <alignment horizontal="center" vertical="center" wrapText="1"/>
    </xf>
    <xf numFmtId="0" fontId="1" fillId="0" borderId="7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79" xfId="1" applyFont="1" applyBorder="1" applyAlignment="1">
      <alignment horizontal="center" vertical="center" wrapText="1"/>
    </xf>
    <xf numFmtId="0" fontId="0" fillId="0" borderId="35" xfId="1" applyFont="1" applyBorder="1" applyAlignment="1">
      <alignment horizontal="center" vertical="center"/>
    </xf>
    <xf numFmtId="0" fontId="0" fillId="0" borderId="37" xfId="1" applyFont="1" applyBorder="1" applyAlignment="1">
      <alignment horizontal="center" vertical="center"/>
    </xf>
    <xf numFmtId="0" fontId="0" fillId="0" borderId="36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41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0" fillId="0" borderId="33" xfId="1" applyFont="1" applyBorder="1" applyAlignment="1" applyProtection="1">
      <alignment horizontal="center" vertical="center"/>
      <protection locked="0"/>
    </xf>
    <xf numFmtId="0" fontId="13" fillId="0" borderId="36" xfId="1" applyFont="1" applyBorder="1" applyAlignment="1" applyProtection="1">
      <alignment horizontal="center" vertical="center" wrapText="1"/>
      <protection locked="0"/>
    </xf>
    <xf numFmtId="0" fontId="13" fillId="0" borderId="21" xfId="1" applyFont="1" applyBorder="1" applyAlignment="1" applyProtection="1">
      <alignment horizontal="center" vertical="center" wrapText="1"/>
      <protection locked="0"/>
    </xf>
    <xf numFmtId="0" fontId="0" fillId="0" borderId="48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23" xfId="1" applyFont="1" applyBorder="1" applyAlignment="1" applyProtection="1">
      <alignment horizontal="left" vertical="top" wrapText="1"/>
      <protection locked="0"/>
    </xf>
    <xf numFmtId="0" fontId="1" fillId="0" borderId="26" xfId="1" applyBorder="1" applyAlignment="1" applyProtection="1">
      <alignment horizontal="left" vertical="top"/>
      <protection locked="0"/>
    </xf>
    <xf numFmtId="0" fontId="1" fillId="0" borderId="3" xfId="1" applyBorder="1" applyAlignment="1" applyProtection="1">
      <alignment horizontal="left" vertical="top"/>
      <protection locked="0"/>
    </xf>
    <xf numFmtId="0" fontId="1" fillId="0" borderId="24" xfId="1" applyBorder="1" applyAlignment="1" applyProtection="1">
      <alignment horizontal="left" vertical="top"/>
      <protection locked="0"/>
    </xf>
    <xf numFmtId="0" fontId="1" fillId="0" borderId="10" xfId="1" applyBorder="1" applyAlignment="1" applyProtection="1">
      <alignment horizontal="left" vertical="top"/>
      <protection locked="0"/>
    </xf>
    <xf numFmtId="0" fontId="1" fillId="0" borderId="9" xfId="1" applyBorder="1" applyAlignment="1" applyProtection="1">
      <alignment horizontal="left" vertical="top"/>
      <protection locked="0"/>
    </xf>
    <xf numFmtId="0" fontId="0" fillId="0" borderId="16" xfId="1" applyFont="1" applyBorder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5" xfId="1" applyFont="1" applyBorder="1" applyAlignment="1" applyProtection="1">
      <alignment horizontal="left" vertical="top" wrapText="1"/>
      <protection locked="0"/>
    </xf>
    <xf numFmtId="0" fontId="0" fillId="0" borderId="19" xfId="1" applyFont="1" applyBorder="1" applyAlignment="1" applyProtection="1">
      <alignment horizontal="left" vertical="top" wrapText="1"/>
      <protection locked="0"/>
    </xf>
    <xf numFmtId="0" fontId="0" fillId="0" borderId="0" xfId="1" applyFont="1" applyBorder="1" applyAlignment="1" applyProtection="1">
      <alignment horizontal="left" vertical="top" wrapText="1"/>
      <protection locked="0"/>
    </xf>
    <xf numFmtId="0" fontId="0" fillId="0" borderId="20" xfId="1" applyFont="1" applyBorder="1" applyAlignment="1" applyProtection="1">
      <alignment horizontal="left" vertical="top" wrapText="1"/>
      <protection locked="0"/>
    </xf>
    <xf numFmtId="0" fontId="0" fillId="0" borderId="21" xfId="1" applyFont="1" applyBorder="1" applyAlignment="1" applyProtection="1">
      <alignment horizontal="left" vertical="top" wrapText="1"/>
      <protection locked="0"/>
    </xf>
    <xf numFmtId="0" fontId="0" fillId="0" borderId="32" xfId="1" applyFont="1" applyBorder="1" applyAlignment="1" applyProtection="1">
      <alignment horizontal="left" vertical="top" wrapText="1"/>
      <protection locked="0"/>
    </xf>
    <xf numFmtId="0" fontId="0" fillId="0" borderId="30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10</xdr:row>
      <xdr:rowOff>19051</xdr:rowOff>
    </xdr:from>
    <xdr:to>
      <xdr:col>8</xdr:col>
      <xdr:colOff>895350</xdr:colOff>
      <xdr:row>10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10475" y="2095501"/>
          <a:ext cx="381000" cy="21907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10</xdr:row>
      <xdr:rowOff>19051</xdr:rowOff>
    </xdr:from>
    <xdr:to>
      <xdr:col>9</xdr:col>
      <xdr:colOff>514350</xdr:colOff>
      <xdr:row>10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181975" y="2095501"/>
          <a:ext cx="381000" cy="21907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457200</xdr:colOff>
      <xdr:row>3</xdr:row>
      <xdr:rowOff>9525</xdr:rowOff>
    </xdr:from>
    <xdr:to>
      <xdr:col>24</xdr:col>
      <xdr:colOff>800100</xdr:colOff>
      <xdr:row>4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E8BB19-372A-4BEF-9D22-43D559A7220F}"/>
            </a:ext>
          </a:extLst>
        </xdr:cNvPr>
        <xdr:cNvSpPr/>
      </xdr:nvSpPr>
      <xdr:spPr>
        <a:xfrm>
          <a:off x="7696200" y="581025"/>
          <a:ext cx="34290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104775</xdr:colOff>
      <xdr:row>5</xdr:row>
      <xdr:rowOff>47625</xdr:rowOff>
    </xdr:from>
    <xdr:to>
      <xdr:col>18</xdr:col>
      <xdr:colOff>171450</xdr:colOff>
      <xdr:row>5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F4272AA-4C66-485F-8A3C-67AD5B6EAFCA}"/>
            </a:ext>
          </a:extLst>
        </xdr:cNvPr>
        <xdr:cNvSpPr/>
      </xdr:nvSpPr>
      <xdr:spPr>
        <a:xfrm>
          <a:off x="5314950" y="1095375"/>
          <a:ext cx="34290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457200</xdr:colOff>
      <xdr:row>10</xdr:row>
      <xdr:rowOff>38100</xdr:rowOff>
    </xdr:from>
    <xdr:to>
      <xdr:col>24</xdr:col>
      <xdr:colOff>800100</xdr:colOff>
      <xdr:row>10</xdr:row>
      <xdr:rowOff>276225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B40C1C4-1435-43D3-B71E-8CB80645516C}"/>
            </a:ext>
          </a:extLst>
        </xdr:cNvPr>
        <xdr:cNvSpPr/>
      </xdr:nvSpPr>
      <xdr:spPr>
        <a:xfrm>
          <a:off x="7696200" y="2343150"/>
          <a:ext cx="34290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114300</xdr:colOff>
      <xdr:row>13</xdr:row>
      <xdr:rowOff>47625</xdr:rowOff>
    </xdr:from>
    <xdr:to>
      <xdr:col>24</xdr:col>
      <xdr:colOff>457200</xdr:colOff>
      <xdr:row>13</xdr:row>
      <xdr:rowOff>285750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185388F-1B2B-4D6C-B210-40140368A99F}"/>
            </a:ext>
          </a:extLst>
        </xdr:cNvPr>
        <xdr:cNvSpPr/>
      </xdr:nvSpPr>
      <xdr:spPr>
        <a:xfrm>
          <a:off x="7353300" y="3295650"/>
          <a:ext cx="34290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zoomScaleSheetLayoutView="100" workbookViewId="0"/>
  </sheetViews>
  <sheetFormatPr defaultRowHeight="13.5" x14ac:dyDescent="0.15"/>
  <cols>
    <col min="1" max="1" width="3.75" style="2" customWidth="1"/>
    <col min="2" max="2" width="5.625" style="2" customWidth="1"/>
    <col min="3" max="3" width="13.75" style="2" customWidth="1"/>
    <col min="4" max="4" width="9.375" style="2" customWidth="1"/>
    <col min="5" max="5" width="11.875" style="2" customWidth="1"/>
    <col min="6" max="7" width="13.75" style="2" customWidth="1"/>
    <col min="8" max="8" width="21.25" style="2" customWidth="1"/>
    <col min="9" max="9" width="12.5" style="2" customWidth="1"/>
    <col min="10" max="10" width="8.75" style="2" customWidth="1"/>
    <col min="11" max="11" width="26.25" style="2" customWidth="1"/>
    <col min="12" max="12" width="9" style="2"/>
    <col min="13" max="13" width="9.25" style="2" bestFit="1" customWidth="1"/>
    <col min="14" max="16384" width="9" style="2"/>
  </cols>
  <sheetData>
    <row r="1" spans="1:13" ht="17.25" x14ac:dyDescent="0.15">
      <c r="B1" s="3" t="s">
        <v>0</v>
      </c>
    </row>
    <row r="2" spans="1:13" ht="17.25" x14ac:dyDescent="0.15">
      <c r="B2" s="3"/>
      <c r="C2" s="2" t="s">
        <v>1</v>
      </c>
    </row>
    <row r="3" spans="1:13" ht="28.5" x14ac:dyDescent="0.15">
      <c r="B3" s="80" t="s">
        <v>17</v>
      </c>
      <c r="C3" s="80"/>
      <c r="D3" s="80"/>
      <c r="E3" s="80"/>
      <c r="F3" s="80"/>
      <c r="G3" s="80"/>
      <c r="H3" s="80"/>
      <c r="I3" s="80"/>
      <c r="J3" s="80"/>
      <c r="K3" s="80"/>
    </row>
    <row r="4" spans="1:13" ht="9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7.25" x14ac:dyDescent="0.15">
      <c r="C5" s="27"/>
      <c r="D5" s="27"/>
      <c r="E5" s="27"/>
      <c r="F5" s="27"/>
      <c r="G5" s="27"/>
      <c r="I5" s="5" t="s">
        <v>20</v>
      </c>
      <c r="J5" s="81"/>
      <c r="K5" s="81"/>
    </row>
    <row r="6" spans="1:13" ht="9" customHeight="1" x14ac:dyDescent="0.15">
      <c r="B6" s="82" t="s">
        <v>61</v>
      </c>
      <c r="C6" s="82"/>
      <c r="D6" s="82"/>
      <c r="E6" s="83" t="s">
        <v>60</v>
      </c>
      <c r="F6" s="84" t="s">
        <v>21</v>
      </c>
      <c r="G6" s="84"/>
      <c r="H6" s="11"/>
      <c r="I6" s="27"/>
      <c r="J6" s="27"/>
      <c r="K6" s="27"/>
    </row>
    <row r="7" spans="1:13" ht="17.25" customHeight="1" x14ac:dyDescent="0.15">
      <c r="B7" s="82"/>
      <c r="C7" s="82"/>
      <c r="D7" s="82"/>
      <c r="E7" s="83"/>
      <c r="F7" s="84"/>
      <c r="G7" s="84"/>
      <c r="H7" s="11"/>
      <c r="I7" s="6" t="s">
        <v>19</v>
      </c>
      <c r="J7" s="85"/>
      <c r="K7" s="85"/>
    </row>
    <row r="8" spans="1:13" ht="9" customHeight="1" x14ac:dyDescent="0.15">
      <c r="B8" s="7"/>
      <c r="C8" s="7"/>
      <c r="D8" s="7"/>
      <c r="E8" s="7"/>
      <c r="F8" s="7"/>
      <c r="G8" s="8"/>
      <c r="H8" s="8"/>
      <c r="I8" s="10"/>
      <c r="J8" s="10"/>
      <c r="K8" s="7"/>
    </row>
    <row r="9" spans="1:13" ht="20.100000000000001" customHeight="1" x14ac:dyDescent="0.15">
      <c r="A9" s="62" t="s">
        <v>2</v>
      </c>
      <c r="B9" s="75" t="s">
        <v>4</v>
      </c>
      <c r="C9" s="75" t="s">
        <v>3</v>
      </c>
      <c r="D9" s="76" t="s">
        <v>18</v>
      </c>
      <c r="E9" s="77"/>
      <c r="F9" s="75" t="s">
        <v>30</v>
      </c>
      <c r="G9" s="71" t="s">
        <v>31</v>
      </c>
      <c r="H9" s="71" t="s">
        <v>27</v>
      </c>
      <c r="I9" s="73" t="s">
        <v>34</v>
      </c>
      <c r="J9" s="73" t="s">
        <v>33</v>
      </c>
      <c r="K9" s="25" t="s">
        <v>25</v>
      </c>
    </row>
    <row r="10" spans="1:13" ht="20.100000000000001" customHeight="1" x14ac:dyDescent="0.15">
      <c r="A10" s="62"/>
      <c r="B10" s="74"/>
      <c r="C10" s="74"/>
      <c r="D10" s="78"/>
      <c r="E10" s="79"/>
      <c r="F10" s="74"/>
      <c r="G10" s="72"/>
      <c r="H10" s="72"/>
      <c r="I10" s="74"/>
      <c r="J10" s="74"/>
      <c r="K10" s="26" t="s">
        <v>26</v>
      </c>
    </row>
    <row r="11" spans="1:13" ht="20.100000000000001" customHeight="1" x14ac:dyDescent="0.15">
      <c r="A11" s="62">
        <v>1</v>
      </c>
      <c r="B11" s="63"/>
      <c r="C11" s="65"/>
      <c r="D11" s="67"/>
      <c r="E11" s="68"/>
      <c r="F11" s="60"/>
      <c r="G11" s="60"/>
      <c r="H11" s="60"/>
      <c r="I11" s="34" t="s">
        <v>28</v>
      </c>
      <c r="J11" s="35" t="s">
        <v>35</v>
      </c>
      <c r="K11" s="36"/>
      <c r="M11" s="9"/>
    </row>
    <row r="12" spans="1:13" ht="20.100000000000001" customHeight="1" x14ac:dyDescent="0.15">
      <c r="A12" s="62"/>
      <c r="B12" s="64"/>
      <c r="C12" s="66"/>
      <c r="D12" s="69"/>
      <c r="E12" s="70"/>
      <c r="F12" s="61"/>
      <c r="G12" s="61"/>
      <c r="H12" s="61"/>
      <c r="I12" s="37" t="s">
        <v>29</v>
      </c>
      <c r="J12" s="38" t="s">
        <v>32</v>
      </c>
      <c r="K12" s="39"/>
      <c r="M12" s="9"/>
    </row>
    <row r="13" spans="1:13" ht="20.100000000000001" customHeight="1" x14ac:dyDescent="0.15">
      <c r="A13" s="62">
        <v>2</v>
      </c>
      <c r="B13" s="63"/>
      <c r="C13" s="65"/>
      <c r="D13" s="67"/>
      <c r="E13" s="68"/>
      <c r="F13" s="60"/>
      <c r="G13" s="60"/>
      <c r="H13" s="60"/>
      <c r="I13" s="34" t="s">
        <v>28</v>
      </c>
      <c r="J13" s="35" t="s">
        <v>35</v>
      </c>
      <c r="K13" s="36"/>
      <c r="M13" s="9"/>
    </row>
    <row r="14" spans="1:13" ht="20.100000000000001" customHeight="1" x14ac:dyDescent="0.15">
      <c r="A14" s="62"/>
      <c r="B14" s="64"/>
      <c r="C14" s="66"/>
      <c r="D14" s="69"/>
      <c r="E14" s="70"/>
      <c r="F14" s="61"/>
      <c r="G14" s="61"/>
      <c r="H14" s="61"/>
      <c r="I14" s="37" t="s">
        <v>29</v>
      </c>
      <c r="J14" s="38" t="s">
        <v>32</v>
      </c>
      <c r="K14" s="39"/>
      <c r="M14" s="9"/>
    </row>
    <row r="15" spans="1:13" ht="20.100000000000001" customHeight="1" x14ac:dyDescent="0.15">
      <c r="A15" s="62">
        <v>3</v>
      </c>
      <c r="B15" s="63"/>
      <c r="C15" s="65"/>
      <c r="D15" s="67"/>
      <c r="E15" s="68"/>
      <c r="F15" s="60"/>
      <c r="G15" s="60"/>
      <c r="H15" s="60"/>
      <c r="I15" s="34" t="s">
        <v>28</v>
      </c>
      <c r="J15" s="35" t="s">
        <v>35</v>
      </c>
      <c r="K15" s="36"/>
      <c r="M15" s="9"/>
    </row>
    <row r="16" spans="1:13" ht="20.100000000000001" customHeight="1" x14ac:dyDescent="0.15">
      <c r="A16" s="62"/>
      <c r="B16" s="64"/>
      <c r="C16" s="66"/>
      <c r="D16" s="69"/>
      <c r="E16" s="70"/>
      <c r="F16" s="61"/>
      <c r="G16" s="61"/>
      <c r="H16" s="61"/>
      <c r="I16" s="37" t="s">
        <v>29</v>
      </c>
      <c r="J16" s="38" t="s">
        <v>32</v>
      </c>
      <c r="K16" s="39"/>
      <c r="M16" s="9"/>
    </row>
    <row r="17" spans="1:13" ht="20.100000000000001" customHeight="1" x14ac:dyDescent="0.15">
      <c r="A17" s="62">
        <v>4</v>
      </c>
      <c r="B17" s="63"/>
      <c r="C17" s="65"/>
      <c r="D17" s="67"/>
      <c r="E17" s="68"/>
      <c r="F17" s="60"/>
      <c r="G17" s="60"/>
      <c r="H17" s="60"/>
      <c r="I17" s="34" t="s">
        <v>28</v>
      </c>
      <c r="J17" s="35" t="s">
        <v>35</v>
      </c>
      <c r="K17" s="36"/>
      <c r="M17" s="9"/>
    </row>
    <row r="18" spans="1:13" ht="20.100000000000001" customHeight="1" x14ac:dyDescent="0.15">
      <c r="A18" s="62"/>
      <c r="B18" s="64"/>
      <c r="C18" s="66"/>
      <c r="D18" s="69"/>
      <c r="E18" s="70"/>
      <c r="F18" s="61"/>
      <c r="G18" s="61"/>
      <c r="H18" s="61"/>
      <c r="I18" s="37" t="s">
        <v>29</v>
      </c>
      <c r="J18" s="38" t="s">
        <v>32</v>
      </c>
      <c r="K18" s="39"/>
      <c r="M18" s="9"/>
    </row>
    <row r="19" spans="1:13" ht="20.100000000000001" customHeight="1" x14ac:dyDescent="0.15">
      <c r="A19" s="62">
        <v>5</v>
      </c>
      <c r="B19" s="63"/>
      <c r="C19" s="65"/>
      <c r="D19" s="67"/>
      <c r="E19" s="68"/>
      <c r="F19" s="60"/>
      <c r="G19" s="60"/>
      <c r="H19" s="60"/>
      <c r="I19" s="34" t="s">
        <v>28</v>
      </c>
      <c r="J19" s="35" t="s">
        <v>35</v>
      </c>
      <c r="K19" s="36"/>
      <c r="M19" s="9"/>
    </row>
    <row r="20" spans="1:13" ht="20.100000000000001" customHeight="1" x14ac:dyDescent="0.15">
      <c r="A20" s="62"/>
      <c r="B20" s="64"/>
      <c r="C20" s="66"/>
      <c r="D20" s="69"/>
      <c r="E20" s="70"/>
      <c r="F20" s="61"/>
      <c r="G20" s="61"/>
      <c r="H20" s="61"/>
      <c r="I20" s="37" t="s">
        <v>29</v>
      </c>
      <c r="J20" s="38" t="s">
        <v>32</v>
      </c>
      <c r="K20" s="39"/>
      <c r="M20" s="9"/>
    </row>
    <row r="21" spans="1:13" ht="20.100000000000001" customHeight="1" x14ac:dyDescent="0.15">
      <c r="A21" s="62">
        <v>6</v>
      </c>
      <c r="B21" s="63"/>
      <c r="C21" s="65"/>
      <c r="D21" s="67"/>
      <c r="E21" s="68"/>
      <c r="F21" s="60"/>
      <c r="G21" s="60"/>
      <c r="H21" s="60"/>
      <c r="I21" s="34" t="s">
        <v>28</v>
      </c>
      <c r="J21" s="35" t="s">
        <v>35</v>
      </c>
      <c r="K21" s="36"/>
      <c r="M21" s="9"/>
    </row>
    <row r="22" spans="1:13" ht="20.100000000000001" customHeight="1" x14ac:dyDescent="0.15">
      <c r="A22" s="62"/>
      <c r="B22" s="64"/>
      <c r="C22" s="66"/>
      <c r="D22" s="69"/>
      <c r="E22" s="70"/>
      <c r="F22" s="61"/>
      <c r="G22" s="61"/>
      <c r="H22" s="61"/>
      <c r="I22" s="37" t="s">
        <v>29</v>
      </c>
      <c r="J22" s="38" t="s">
        <v>32</v>
      </c>
      <c r="K22" s="39"/>
      <c r="M22" s="9"/>
    </row>
    <row r="23" spans="1:13" ht="20.100000000000001" customHeight="1" x14ac:dyDescent="0.15">
      <c r="A23" s="62">
        <v>7</v>
      </c>
      <c r="B23" s="63"/>
      <c r="C23" s="65"/>
      <c r="D23" s="67"/>
      <c r="E23" s="68"/>
      <c r="F23" s="60"/>
      <c r="G23" s="60"/>
      <c r="H23" s="60"/>
      <c r="I23" s="34" t="s">
        <v>28</v>
      </c>
      <c r="J23" s="35" t="s">
        <v>35</v>
      </c>
      <c r="K23" s="36"/>
      <c r="M23" s="9"/>
    </row>
    <row r="24" spans="1:13" ht="20.100000000000001" customHeight="1" x14ac:dyDescent="0.15">
      <c r="A24" s="62"/>
      <c r="B24" s="64"/>
      <c r="C24" s="66"/>
      <c r="D24" s="69"/>
      <c r="E24" s="70"/>
      <c r="F24" s="61"/>
      <c r="G24" s="61"/>
      <c r="H24" s="61"/>
      <c r="I24" s="37" t="s">
        <v>29</v>
      </c>
      <c r="J24" s="38" t="s">
        <v>32</v>
      </c>
      <c r="K24" s="39"/>
      <c r="M24" s="9"/>
    </row>
    <row r="25" spans="1:13" ht="20.100000000000001" customHeight="1" x14ac:dyDescent="0.15">
      <c r="A25" s="62">
        <v>8</v>
      </c>
      <c r="B25" s="63"/>
      <c r="C25" s="65"/>
      <c r="D25" s="67"/>
      <c r="E25" s="68"/>
      <c r="F25" s="60"/>
      <c r="G25" s="60"/>
      <c r="H25" s="60"/>
      <c r="I25" s="34" t="s">
        <v>28</v>
      </c>
      <c r="J25" s="35" t="s">
        <v>35</v>
      </c>
      <c r="K25" s="36"/>
      <c r="M25" s="9"/>
    </row>
    <row r="26" spans="1:13" ht="20.100000000000001" customHeight="1" x14ac:dyDescent="0.15">
      <c r="A26" s="62"/>
      <c r="B26" s="64"/>
      <c r="C26" s="66"/>
      <c r="D26" s="69"/>
      <c r="E26" s="70"/>
      <c r="F26" s="61"/>
      <c r="G26" s="61"/>
      <c r="H26" s="61"/>
      <c r="I26" s="37" t="s">
        <v>29</v>
      </c>
      <c r="J26" s="38" t="s">
        <v>32</v>
      </c>
      <c r="K26" s="39"/>
      <c r="M26" s="9"/>
    </row>
    <row r="27" spans="1:13" ht="20.100000000000001" customHeight="1" x14ac:dyDescent="0.15">
      <c r="A27" s="62">
        <v>9</v>
      </c>
      <c r="B27" s="63"/>
      <c r="C27" s="65"/>
      <c r="D27" s="67"/>
      <c r="E27" s="68"/>
      <c r="F27" s="60"/>
      <c r="G27" s="60"/>
      <c r="H27" s="60"/>
      <c r="I27" s="34" t="s">
        <v>28</v>
      </c>
      <c r="J27" s="35" t="s">
        <v>35</v>
      </c>
      <c r="K27" s="36"/>
      <c r="M27" s="9"/>
    </row>
    <row r="28" spans="1:13" ht="20.100000000000001" customHeight="1" x14ac:dyDescent="0.15">
      <c r="A28" s="62"/>
      <c r="B28" s="64"/>
      <c r="C28" s="66"/>
      <c r="D28" s="69"/>
      <c r="E28" s="70"/>
      <c r="F28" s="61"/>
      <c r="G28" s="61"/>
      <c r="H28" s="61"/>
      <c r="I28" s="37" t="s">
        <v>29</v>
      </c>
      <c r="J28" s="38" t="s">
        <v>32</v>
      </c>
      <c r="K28" s="39"/>
      <c r="M28" s="9"/>
    </row>
    <row r="29" spans="1:13" ht="20.100000000000001" customHeight="1" x14ac:dyDescent="0.15">
      <c r="A29" s="62">
        <v>10</v>
      </c>
      <c r="B29" s="63"/>
      <c r="C29" s="65"/>
      <c r="D29" s="67"/>
      <c r="E29" s="68"/>
      <c r="F29" s="60"/>
      <c r="G29" s="60"/>
      <c r="H29" s="60"/>
      <c r="I29" s="34" t="s">
        <v>28</v>
      </c>
      <c r="J29" s="35" t="s">
        <v>35</v>
      </c>
      <c r="K29" s="36"/>
      <c r="M29" s="9"/>
    </row>
    <row r="30" spans="1:13" ht="20.100000000000001" customHeight="1" x14ac:dyDescent="0.15">
      <c r="A30" s="62"/>
      <c r="B30" s="64"/>
      <c r="C30" s="66"/>
      <c r="D30" s="69"/>
      <c r="E30" s="70"/>
      <c r="F30" s="61"/>
      <c r="G30" s="61"/>
      <c r="H30" s="61"/>
      <c r="I30" s="37" t="s">
        <v>29</v>
      </c>
      <c r="J30" s="38" t="s">
        <v>32</v>
      </c>
      <c r="K30" s="39"/>
      <c r="M30" s="9"/>
    </row>
  </sheetData>
  <mergeCells count="85">
    <mergeCell ref="B3:K3"/>
    <mergeCell ref="J5:K5"/>
    <mergeCell ref="B6:D7"/>
    <mergeCell ref="E6:E7"/>
    <mergeCell ref="F6:G7"/>
    <mergeCell ref="J7:K7"/>
    <mergeCell ref="H9:H10"/>
    <mergeCell ref="I9:I10"/>
    <mergeCell ref="J9:J10"/>
    <mergeCell ref="A11:A12"/>
    <mergeCell ref="B11:B12"/>
    <mergeCell ref="C11:C12"/>
    <mergeCell ref="D11:E12"/>
    <mergeCell ref="F11:F12"/>
    <mergeCell ref="G11:G12"/>
    <mergeCell ref="H11:H12"/>
    <mergeCell ref="A9:A10"/>
    <mergeCell ref="B9:B10"/>
    <mergeCell ref="C9:C10"/>
    <mergeCell ref="D9:E10"/>
    <mergeCell ref="F9:F10"/>
    <mergeCell ref="G9:G10"/>
    <mergeCell ref="H13:H14"/>
    <mergeCell ref="A15:A16"/>
    <mergeCell ref="B15:B16"/>
    <mergeCell ref="C15:C16"/>
    <mergeCell ref="D15:E16"/>
    <mergeCell ref="F15:F16"/>
    <mergeCell ref="G15:G16"/>
    <mergeCell ref="H15:H16"/>
    <mergeCell ref="A13:A14"/>
    <mergeCell ref="B13:B14"/>
    <mergeCell ref="C13:C14"/>
    <mergeCell ref="D13:E14"/>
    <mergeCell ref="F13:F14"/>
    <mergeCell ref="G13:G14"/>
    <mergeCell ref="H17:H18"/>
    <mergeCell ref="A19:A20"/>
    <mergeCell ref="B19:B20"/>
    <mergeCell ref="C19:C20"/>
    <mergeCell ref="D19:E20"/>
    <mergeCell ref="F19:F20"/>
    <mergeCell ref="G19:G20"/>
    <mergeCell ref="H19:H20"/>
    <mergeCell ref="A17:A18"/>
    <mergeCell ref="B17:B18"/>
    <mergeCell ref="C17:C18"/>
    <mergeCell ref="D17:E18"/>
    <mergeCell ref="F17:F18"/>
    <mergeCell ref="G17:G18"/>
    <mergeCell ref="H21:H22"/>
    <mergeCell ref="A23:A24"/>
    <mergeCell ref="B23:B24"/>
    <mergeCell ref="C23:C24"/>
    <mergeCell ref="D23:E24"/>
    <mergeCell ref="F23:F24"/>
    <mergeCell ref="G23:G24"/>
    <mergeCell ref="H23:H24"/>
    <mergeCell ref="A21:A22"/>
    <mergeCell ref="B21:B22"/>
    <mergeCell ref="C21:C22"/>
    <mergeCell ref="D21:E22"/>
    <mergeCell ref="F21:F22"/>
    <mergeCell ref="G21:G22"/>
    <mergeCell ref="H25:H26"/>
    <mergeCell ref="A27:A28"/>
    <mergeCell ref="B27:B28"/>
    <mergeCell ref="C27:C28"/>
    <mergeCell ref="D27:E28"/>
    <mergeCell ref="F27:F28"/>
    <mergeCell ref="G27:G28"/>
    <mergeCell ref="H27:H28"/>
    <mergeCell ref="A25:A26"/>
    <mergeCell ref="B25:B26"/>
    <mergeCell ref="C25:C26"/>
    <mergeCell ref="D25:E26"/>
    <mergeCell ref="F25:F26"/>
    <mergeCell ref="G25:G26"/>
    <mergeCell ref="H29:H30"/>
    <mergeCell ref="A29:A30"/>
    <mergeCell ref="B29:B30"/>
    <mergeCell ref="C29:C30"/>
    <mergeCell ref="D29:E30"/>
    <mergeCell ref="F29:F30"/>
    <mergeCell ref="G29:G30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0"/>
  <sheetViews>
    <sheetView zoomScaleNormal="100" zoomScaleSheetLayoutView="100" workbookViewId="0"/>
  </sheetViews>
  <sheetFormatPr defaultRowHeight="13.5" x14ac:dyDescent="0.15"/>
  <cols>
    <col min="1" max="1" width="3.75" style="2" customWidth="1"/>
    <col min="2" max="2" width="5.625" style="2" customWidth="1"/>
    <col min="3" max="3" width="13.75" style="2" customWidth="1"/>
    <col min="4" max="4" width="9.375" style="2" customWidth="1"/>
    <col min="5" max="5" width="11.875" style="2" customWidth="1"/>
    <col min="6" max="7" width="13.75" style="2" customWidth="1"/>
    <col min="8" max="8" width="21.25" style="2" customWidth="1"/>
    <col min="9" max="9" width="12.5" style="2" customWidth="1"/>
    <col min="10" max="10" width="8.75" style="2" customWidth="1"/>
    <col min="11" max="11" width="26.25" style="2" customWidth="1"/>
    <col min="12" max="12" width="9" style="2"/>
    <col min="13" max="13" width="9.25" style="2" bestFit="1" customWidth="1"/>
    <col min="14" max="16384" width="9" style="2"/>
  </cols>
  <sheetData>
    <row r="1" spans="1:13" ht="17.25" x14ac:dyDescent="0.15">
      <c r="B1" s="3" t="s">
        <v>0</v>
      </c>
    </row>
    <row r="2" spans="1:13" ht="17.25" x14ac:dyDescent="0.15">
      <c r="B2" s="3"/>
      <c r="C2" s="2" t="s">
        <v>1</v>
      </c>
    </row>
    <row r="3" spans="1:13" ht="28.5" x14ac:dyDescent="0.15">
      <c r="B3" s="80" t="s">
        <v>17</v>
      </c>
      <c r="C3" s="80"/>
      <c r="D3" s="80"/>
      <c r="E3" s="80"/>
      <c r="F3" s="80"/>
      <c r="G3" s="80"/>
      <c r="H3" s="80"/>
      <c r="I3" s="80"/>
      <c r="J3" s="80"/>
      <c r="K3" s="80"/>
    </row>
    <row r="4" spans="1:13" ht="9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17.25" x14ac:dyDescent="0.15">
      <c r="C5" s="27"/>
      <c r="D5" s="27"/>
      <c r="E5" s="27"/>
      <c r="F5" s="27"/>
      <c r="G5" s="27"/>
      <c r="I5" s="5" t="s">
        <v>20</v>
      </c>
      <c r="J5" s="83" t="s">
        <v>73</v>
      </c>
      <c r="K5" s="83"/>
    </row>
    <row r="6" spans="1:13" ht="9" customHeight="1" x14ac:dyDescent="0.15">
      <c r="B6" s="95">
        <v>45720</v>
      </c>
      <c r="C6" s="95"/>
      <c r="D6" s="95"/>
      <c r="E6" s="83" t="s">
        <v>60</v>
      </c>
      <c r="F6" s="84" t="s">
        <v>21</v>
      </c>
      <c r="G6" s="84"/>
      <c r="H6" s="11"/>
      <c r="I6" s="27"/>
      <c r="J6" s="27"/>
      <c r="K6" s="27"/>
    </row>
    <row r="7" spans="1:13" ht="17.25" customHeight="1" x14ac:dyDescent="0.15">
      <c r="B7" s="95"/>
      <c r="C7" s="95"/>
      <c r="D7" s="95"/>
      <c r="E7" s="83"/>
      <c r="F7" s="84"/>
      <c r="G7" s="84"/>
      <c r="H7" s="11"/>
      <c r="I7" s="6" t="s">
        <v>19</v>
      </c>
      <c r="J7" s="92" t="s">
        <v>51</v>
      </c>
      <c r="K7" s="92"/>
    </row>
    <row r="8" spans="1:13" ht="9" customHeight="1" x14ac:dyDescent="0.15">
      <c r="B8" s="7"/>
      <c r="C8" s="7"/>
      <c r="D8" s="7"/>
      <c r="E8" s="7"/>
      <c r="F8" s="7"/>
      <c r="G8" s="8"/>
      <c r="H8" s="8"/>
      <c r="I8" s="10"/>
      <c r="J8" s="10"/>
      <c r="K8" s="7"/>
    </row>
    <row r="9" spans="1:13" ht="20.100000000000001" customHeight="1" x14ac:dyDescent="0.15">
      <c r="A9" s="62" t="s">
        <v>2</v>
      </c>
      <c r="B9" s="75" t="s">
        <v>4</v>
      </c>
      <c r="C9" s="75" t="s">
        <v>3</v>
      </c>
      <c r="D9" s="76" t="s">
        <v>18</v>
      </c>
      <c r="E9" s="77"/>
      <c r="F9" s="75" t="s">
        <v>30</v>
      </c>
      <c r="G9" s="71" t="s">
        <v>31</v>
      </c>
      <c r="H9" s="71" t="s">
        <v>27</v>
      </c>
      <c r="I9" s="73" t="s">
        <v>34</v>
      </c>
      <c r="J9" s="73" t="s">
        <v>33</v>
      </c>
      <c r="K9" s="25" t="s">
        <v>25</v>
      </c>
    </row>
    <row r="10" spans="1:13" ht="20.100000000000001" customHeight="1" x14ac:dyDescent="0.15">
      <c r="A10" s="62"/>
      <c r="B10" s="74"/>
      <c r="C10" s="74"/>
      <c r="D10" s="78"/>
      <c r="E10" s="79"/>
      <c r="F10" s="74"/>
      <c r="G10" s="72"/>
      <c r="H10" s="72"/>
      <c r="I10" s="74"/>
      <c r="J10" s="74"/>
      <c r="K10" s="26" t="s">
        <v>26</v>
      </c>
    </row>
    <row r="11" spans="1:13" ht="20.100000000000001" customHeight="1" x14ac:dyDescent="0.15">
      <c r="A11" s="62">
        <v>1</v>
      </c>
      <c r="B11" s="93" t="s">
        <v>56</v>
      </c>
      <c r="C11" s="86">
        <v>45658</v>
      </c>
      <c r="D11" s="88">
        <v>123456789</v>
      </c>
      <c r="E11" s="89"/>
      <c r="F11" s="75" t="s">
        <v>57</v>
      </c>
      <c r="G11" s="75" t="s">
        <v>58</v>
      </c>
      <c r="H11" s="75" t="s">
        <v>59</v>
      </c>
      <c r="I11" s="12" t="s">
        <v>28</v>
      </c>
      <c r="J11" s="13" t="s">
        <v>35</v>
      </c>
      <c r="K11" s="32" t="s">
        <v>24</v>
      </c>
      <c r="M11" s="9"/>
    </row>
    <row r="12" spans="1:13" ht="20.100000000000001" customHeight="1" x14ac:dyDescent="0.15">
      <c r="A12" s="62"/>
      <c r="B12" s="94"/>
      <c r="C12" s="87"/>
      <c r="D12" s="90"/>
      <c r="E12" s="91"/>
      <c r="F12" s="74"/>
      <c r="G12" s="74"/>
      <c r="H12" s="74"/>
      <c r="I12" s="15" t="s">
        <v>29</v>
      </c>
      <c r="J12" s="14" t="s">
        <v>32</v>
      </c>
      <c r="K12" s="33" t="s">
        <v>74</v>
      </c>
      <c r="M12" s="9"/>
    </row>
    <row r="13" spans="1:13" ht="20.100000000000001" customHeight="1" x14ac:dyDescent="0.15">
      <c r="A13" s="62">
        <v>2</v>
      </c>
      <c r="B13" s="93"/>
      <c r="C13" s="86"/>
      <c r="D13" s="88"/>
      <c r="E13" s="89"/>
      <c r="F13" s="75"/>
      <c r="G13" s="75"/>
      <c r="H13" s="75"/>
      <c r="I13" s="12" t="s">
        <v>28</v>
      </c>
      <c r="J13" s="13" t="s">
        <v>35</v>
      </c>
      <c r="K13" s="32"/>
      <c r="M13" s="9"/>
    </row>
    <row r="14" spans="1:13" ht="20.100000000000001" customHeight="1" x14ac:dyDescent="0.15">
      <c r="A14" s="62"/>
      <c r="B14" s="94"/>
      <c r="C14" s="87"/>
      <c r="D14" s="90"/>
      <c r="E14" s="91"/>
      <c r="F14" s="74"/>
      <c r="G14" s="74"/>
      <c r="H14" s="74"/>
      <c r="I14" s="15" t="s">
        <v>29</v>
      </c>
      <c r="J14" s="14" t="s">
        <v>32</v>
      </c>
      <c r="K14" s="33"/>
      <c r="M14" s="9"/>
    </row>
    <row r="15" spans="1:13" ht="20.100000000000001" customHeight="1" x14ac:dyDescent="0.15">
      <c r="A15" s="62">
        <v>3</v>
      </c>
      <c r="B15" s="93"/>
      <c r="C15" s="86"/>
      <c r="D15" s="88"/>
      <c r="E15" s="89"/>
      <c r="F15" s="75"/>
      <c r="G15" s="75"/>
      <c r="H15" s="75"/>
      <c r="I15" s="12" t="s">
        <v>28</v>
      </c>
      <c r="J15" s="13" t="s">
        <v>35</v>
      </c>
      <c r="K15" s="32"/>
      <c r="M15" s="9"/>
    </row>
    <row r="16" spans="1:13" ht="20.100000000000001" customHeight="1" x14ac:dyDescent="0.15">
      <c r="A16" s="62"/>
      <c r="B16" s="94"/>
      <c r="C16" s="87"/>
      <c r="D16" s="90"/>
      <c r="E16" s="91"/>
      <c r="F16" s="74"/>
      <c r="G16" s="74"/>
      <c r="H16" s="74"/>
      <c r="I16" s="15" t="s">
        <v>29</v>
      </c>
      <c r="J16" s="14" t="s">
        <v>32</v>
      </c>
      <c r="K16" s="33"/>
      <c r="M16" s="9"/>
    </row>
    <row r="17" spans="1:13" ht="20.100000000000001" customHeight="1" x14ac:dyDescent="0.15">
      <c r="A17" s="62">
        <v>4</v>
      </c>
      <c r="B17" s="93"/>
      <c r="C17" s="86"/>
      <c r="D17" s="88"/>
      <c r="E17" s="89"/>
      <c r="F17" s="75"/>
      <c r="G17" s="75"/>
      <c r="H17" s="75"/>
      <c r="I17" s="12" t="s">
        <v>28</v>
      </c>
      <c r="J17" s="13" t="s">
        <v>35</v>
      </c>
      <c r="K17" s="32"/>
      <c r="M17" s="9"/>
    </row>
    <row r="18" spans="1:13" ht="20.100000000000001" customHeight="1" x14ac:dyDescent="0.15">
      <c r="A18" s="62"/>
      <c r="B18" s="94"/>
      <c r="C18" s="87"/>
      <c r="D18" s="90"/>
      <c r="E18" s="91"/>
      <c r="F18" s="74"/>
      <c r="G18" s="74"/>
      <c r="H18" s="74"/>
      <c r="I18" s="15" t="s">
        <v>29</v>
      </c>
      <c r="J18" s="14" t="s">
        <v>32</v>
      </c>
      <c r="K18" s="33"/>
      <c r="M18" s="9"/>
    </row>
    <row r="19" spans="1:13" ht="20.100000000000001" customHeight="1" x14ac:dyDescent="0.15">
      <c r="A19" s="62">
        <v>5</v>
      </c>
      <c r="B19" s="93"/>
      <c r="C19" s="86"/>
      <c r="D19" s="88"/>
      <c r="E19" s="89"/>
      <c r="F19" s="75"/>
      <c r="G19" s="75"/>
      <c r="H19" s="75"/>
      <c r="I19" s="12" t="s">
        <v>28</v>
      </c>
      <c r="J19" s="13" t="s">
        <v>35</v>
      </c>
      <c r="K19" s="32"/>
      <c r="M19" s="9"/>
    </row>
    <row r="20" spans="1:13" ht="20.100000000000001" customHeight="1" x14ac:dyDescent="0.15">
      <c r="A20" s="62"/>
      <c r="B20" s="94"/>
      <c r="C20" s="87"/>
      <c r="D20" s="90"/>
      <c r="E20" s="91"/>
      <c r="F20" s="74"/>
      <c r="G20" s="74"/>
      <c r="H20" s="74"/>
      <c r="I20" s="15" t="s">
        <v>29</v>
      </c>
      <c r="J20" s="14" t="s">
        <v>32</v>
      </c>
      <c r="K20" s="33"/>
      <c r="M20" s="9"/>
    </row>
    <row r="21" spans="1:13" ht="20.100000000000001" customHeight="1" x14ac:dyDescent="0.15">
      <c r="A21" s="62">
        <v>6</v>
      </c>
      <c r="B21" s="93"/>
      <c r="C21" s="86"/>
      <c r="D21" s="88"/>
      <c r="E21" s="89"/>
      <c r="F21" s="75"/>
      <c r="G21" s="75"/>
      <c r="H21" s="75"/>
      <c r="I21" s="12" t="s">
        <v>28</v>
      </c>
      <c r="J21" s="13" t="s">
        <v>35</v>
      </c>
      <c r="K21" s="32"/>
      <c r="M21" s="9"/>
    </row>
    <row r="22" spans="1:13" ht="20.100000000000001" customHeight="1" x14ac:dyDescent="0.15">
      <c r="A22" s="62"/>
      <c r="B22" s="94"/>
      <c r="C22" s="87"/>
      <c r="D22" s="90"/>
      <c r="E22" s="91"/>
      <c r="F22" s="74"/>
      <c r="G22" s="74"/>
      <c r="H22" s="74"/>
      <c r="I22" s="15" t="s">
        <v>29</v>
      </c>
      <c r="J22" s="14" t="s">
        <v>32</v>
      </c>
      <c r="K22" s="33"/>
      <c r="M22" s="9"/>
    </row>
    <row r="23" spans="1:13" ht="20.100000000000001" customHeight="1" x14ac:dyDescent="0.15">
      <c r="A23" s="62">
        <v>7</v>
      </c>
      <c r="B23" s="93"/>
      <c r="C23" s="86"/>
      <c r="D23" s="88"/>
      <c r="E23" s="89"/>
      <c r="F23" s="75"/>
      <c r="G23" s="75"/>
      <c r="H23" s="75"/>
      <c r="I23" s="12" t="s">
        <v>28</v>
      </c>
      <c r="J23" s="13" t="s">
        <v>35</v>
      </c>
      <c r="K23" s="32"/>
      <c r="M23" s="9"/>
    </row>
    <row r="24" spans="1:13" ht="20.100000000000001" customHeight="1" x14ac:dyDescent="0.15">
      <c r="A24" s="62"/>
      <c r="B24" s="94"/>
      <c r="C24" s="87"/>
      <c r="D24" s="90"/>
      <c r="E24" s="91"/>
      <c r="F24" s="74"/>
      <c r="G24" s="74"/>
      <c r="H24" s="74"/>
      <c r="I24" s="15" t="s">
        <v>29</v>
      </c>
      <c r="J24" s="14" t="s">
        <v>32</v>
      </c>
      <c r="K24" s="33"/>
      <c r="M24" s="9"/>
    </row>
    <row r="25" spans="1:13" ht="20.100000000000001" customHeight="1" x14ac:dyDescent="0.15">
      <c r="A25" s="62">
        <v>8</v>
      </c>
      <c r="B25" s="93"/>
      <c r="C25" s="86"/>
      <c r="D25" s="88"/>
      <c r="E25" s="89"/>
      <c r="F25" s="75"/>
      <c r="G25" s="75"/>
      <c r="H25" s="75"/>
      <c r="I25" s="12" t="s">
        <v>28</v>
      </c>
      <c r="J25" s="13" t="s">
        <v>35</v>
      </c>
      <c r="K25" s="32"/>
      <c r="M25" s="9"/>
    </row>
    <row r="26" spans="1:13" ht="20.100000000000001" customHeight="1" x14ac:dyDescent="0.15">
      <c r="A26" s="62"/>
      <c r="B26" s="94"/>
      <c r="C26" s="87"/>
      <c r="D26" s="90"/>
      <c r="E26" s="91"/>
      <c r="F26" s="74"/>
      <c r="G26" s="74"/>
      <c r="H26" s="74"/>
      <c r="I26" s="15" t="s">
        <v>29</v>
      </c>
      <c r="J26" s="14" t="s">
        <v>32</v>
      </c>
      <c r="K26" s="33"/>
      <c r="M26" s="9"/>
    </row>
    <row r="27" spans="1:13" ht="20.100000000000001" customHeight="1" x14ac:dyDescent="0.15">
      <c r="A27" s="62">
        <v>9</v>
      </c>
      <c r="B27" s="93"/>
      <c r="C27" s="86"/>
      <c r="D27" s="88"/>
      <c r="E27" s="89"/>
      <c r="F27" s="75"/>
      <c r="G27" s="75"/>
      <c r="H27" s="75"/>
      <c r="I27" s="12" t="s">
        <v>28</v>
      </c>
      <c r="J27" s="13" t="s">
        <v>35</v>
      </c>
      <c r="K27" s="32"/>
      <c r="M27" s="9"/>
    </row>
    <row r="28" spans="1:13" ht="20.100000000000001" customHeight="1" x14ac:dyDescent="0.15">
      <c r="A28" s="62"/>
      <c r="B28" s="94"/>
      <c r="C28" s="87"/>
      <c r="D28" s="90"/>
      <c r="E28" s="91"/>
      <c r="F28" s="74"/>
      <c r="G28" s="74"/>
      <c r="H28" s="74"/>
      <c r="I28" s="15" t="s">
        <v>29</v>
      </c>
      <c r="J28" s="14" t="s">
        <v>32</v>
      </c>
      <c r="K28" s="33"/>
      <c r="M28" s="9"/>
    </row>
    <row r="29" spans="1:13" ht="20.100000000000001" customHeight="1" x14ac:dyDescent="0.15">
      <c r="A29" s="62">
        <v>10</v>
      </c>
      <c r="B29" s="93"/>
      <c r="C29" s="86"/>
      <c r="D29" s="88"/>
      <c r="E29" s="89"/>
      <c r="F29" s="75"/>
      <c r="G29" s="75"/>
      <c r="H29" s="75"/>
      <c r="I29" s="12" t="s">
        <v>28</v>
      </c>
      <c r="J29" s="13" t="s">
        <v>35</v>
      </c>
      <c r="K29" s="32"/>
      <c r="M29" s="9"/>
    </row>
    <row r="30" spans="1:13" ht="20.100000000000001" customHeight="1" x14ac:dyDescent="0.15">
      <c r="A30" s="62"/>
      <c r="B30" s="94"/>
      <c r="C30" s="87"/>
      <c r="D30" s="90"/>
      <c r="E30" s="91"/>
      <c r="F30" s="74"/>
      <c r="G30" s="74"/>
      <c r="H30" s="74"/>
      <c r="I30" s="15" t="s">
        <v>29</v>
      </c>
      <c r="J30" s="14" t="s">
        <v>32</v>
      </c>
      <c r="K30" s="33"/>
      <c r="M30" s="9"/>
    </row>
  </sheetData>
  <mergeCells count="85">
    <mergeCell ref="A11:A12"/>
    <mergeCell ref="B11:B12"/>
    <mergeCell ref="A13:A14"/>
    <mergeCell ref="B13:B14"/>
    <mergeCell ref="B3:K3"/>
    <mergeCell ref="B6:D7"/>
    <mergeCell ref="F6:G7"/>
    <mergeCell ref="A9:A10"/>
    <mergeCell ref="B9:B10"/>
    <mergeCell ref="C9:C10"/>
    <mergeCell ref="F9:F10"/>
    <mergeCell ref="G9:G10"/>
    <mergeCell ref="H9:H10"/>
    <mergeCell ref="C13:C14"/>
    <mergeCell ref="D13:E14"/>
    <mergeCell ref="F13:F14"/>
    <mergeCell ref="B15:B16"/>
    <mergeCell ref="A17:A18"/>
    <mergeCell ref="B17:B18"/>
    <mergeCell ref="A19:A20"/>
    <mergeCell ref="B19:B20"/>
    <mergeCell ref="A27:A28"/>
    <mergeCell ref="B27:B28"/>
    <mergeCell ref="A29:A30"/>
    <mergeCell ref="B29:B30"/>
    <mergeCell ref="H11:H12"/>
    <mergeCell ref="G11:G12"/>
    <mergeCell ref="F11:F12"/>
    <mergeCell ref="C11:C12"/>
    <mergeCell ref="C15:C16"/>
    <mergeCell ref="A21:A22"/>
    <mergeCell ref="B21:B22"/>
    <mergeCell ref="A23:A24"/>
    <mergeCell ref="B23:B24"/>
    <mergeCell ref="A25:A26"/>
    <mergeCell ref="B25:B26"/>
    <mergeCell ref="A15:A16"/>
    <mergeCell ref="G13:G14"/>
    <mergeCell ref="H13:H14"/>
    <mergeCell ref="J5:K5"/>
    <mergeCell ref="J7:K7"/>
    <mergeCell ref="D9:E10"/>
    <mergeCell ref="D11:E12"/>
    <mergeCell ref="E6:E7"/>
    <mergeCell ref="I9:I10"/>
    <mergeCell ref="J9:J10"/>
    <mergeCell ref="D15:E16"/>
    <mergeCell ref="F15:F16"/>
    <mergeCell ref="G15:G16"/>
    <mergeCell ref="H15:H16"/>
    <mergeCell ref="C17:C18"/>
    <mergeCell ref="D17:E18"/>
    <mergeCell ref="F17:F18"/>
    <mergeCell ref="G17:G18"/>
    <mergeCell ref="H17:H18"/>
    <mergeCell ref="C21:C22"/>
    <mergeCell ref="D21:E22"/>
    <mergeCell ref="F21:F22"/>
    <mergeCell ref="G21:G22"/>
    <mergeCell ref="H21:H22"/>
    <mergeCell ref="C19:C20"/>
    <mergeCell ref="D19:E20"/>
    <mergeCell ref="F19:F20"/>
    <mergeCell ref="G19:G20"/>
    <mergeCell ref="H19:H20"/>
    <mergeCell ref="C25:C26"/>
    <mergeCell ref="D25:E26"/>
    <mergeCell ref="F25:F26"/>
    <mergeCell ref="G25:G26"/>
    <mergeCell ref="H25:H26"/>
    <mergeCell ref="C23:C24"/>
    <mergeCell ref="D23:E24"/>
    <mergeCell ref="F23:F24"/>
    <mergeCell ref="G23:G24"/>
    <mergeCell ref="H23:H24"/>
    <mergeCell ref="C29:C30"/>
    <mergeCell ref="D29:E30"/>
    <mergeCell ref="F29:F30"/>
    <mergeCell ref="G29:G30"/>
    <mergeCell ref="H29:H30"/>
    <mergeCell ref="C27:C28"/>
    <mergeCell ref="D27:E28"/>
    <mergeCell ref="F27:F28"/>
    <mergeCell ref="G27:G28"/>
    <mergeCell ref="H27:H28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5"/>
  <sheetViews>
    <sheetView zoomScaleNormal="100" zoomScaleSheetLayoutView="115" workbookViewId="0"/>
  </sheetViews>
  <sheetFormatPr defaultRowHeight="13.5" x14ac:dyDescent="0.15"/>
  <cols>
    <col min="1" max="1" width="2.25" style="1" customWidth="1"/>
    <col min="2" max="2" width="9" style="1" customWidth="1"/>
    <col min="3" max="3" width="5.75" style="1" customWidth="1"/>
    <col min="4" max="15" width="3.625" style="1" customWidth="1"/>
    <col min="16" max="16" width="5" style="1" customWidth="1"/>
    <col min="17" max="17" width="2.875" style="1" customWidth="1"/>
    <col min="18" max="18" width="3.625" style="1" customWidth="1"/>
    <col min="19" max="19" width="5.375" style="1" customWidth="1"/>
    <col min="20" max="20" width="6.5" style="1" customWidth="1"/>
    <col min="21" max="21" width="1.125" style="1" customWidth="1"/>
    <col min="22" max="22" width="1.25" style="1" customWidth="1"/>
    <col min="23" max="24" width="4.375" style="1" customWidth="1"/>
    <col min="25" max="25" width="25" style="1" customWidth="1"/>
    <col min="26" max="26" width="2.25" style="1" customWidth="1"/>
    <col min="27" max="27" width="11.625" style="1" bestFit="1" customWidth="1"/>
    <col min="28" max="16384" width="9" style="1"/>
  </cols>
  <sheetData>
    <row r="2" spans="2:27" ht="24" x14ac:dyDescent="0.15">
      <c r="B2" s="222" t="s">
        <v>40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2:27" s="24" customFormat="1" ht="7.5" customHeight="1" thickBot="1" x14ac:dyDescent="0.2"/>
    <row r="4" spans="2:27" ht="18.75" customHeight="1" x14ac:dyDescent="0.15">
      <c r="B4" s="110" t="s">
        <v>16</v>
      </c>
      <c r="C4" s="226"/>
      <c r="D4" s="116"/>
      <c r="E4" s="116"/>
      <c r="F4" s="116"/>
      <c r="G4" s="116"/>
      <c r="H4" s="116"/>
      <c r="I4" s="116"/>
      <c r="J4" s="116"/>
      <c r="K4" s="116"/>
      <c r="L4" s="220" t="s">
        <v>76</v>
      </c>
      <c r="M4" s="112" t="s">
        <v>15</v>
      </c>
      <c r="N4" s="113"/>
      <c r="O4" s="116"/>
      <c r="P4" s="116"/>
      <c r="Q4" s="116"/>
      <c r="R4" s="116"/>
      <c r="S4" s="116"/>
      <c r="T4" s="116"/>
      <c r="U4" s="116"/>
      <c r="V4" s="116"/>
      <c r="W4" s="116"/>
      <c r="X4" s="117"/>
      <c r="Y4" s="51" t="s">
        <v>72</v>
      </c>
    </row>
    <row r="5" spans="2:27" ht="18.75" customHeight="1" thickBot="1" x14ac:dyDescent="0.2">
      <c r="B5" s="111"/>
      <c r="C5" s="227"/>
      <c r="D5" s="118"/>
      <c r="E5" s="118"/>
      <c r="F5" s="118"/>
      <c r="G5" s="118"/>
      <c r="H5" s="118"/>
      <c r="I5" s="118"/>
      <c r="J5" s="118"/>
      <c r="K5" s="118"/>
      <c r="L5" s="225"/>
      <c r="M5" s="114"/>
      <c r="N5" s="115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56" t="s">
        <v>71</v>
      </c>
      <c r="AA5" s="31" t="s">
        <v>55</v>
      </c>
    </row>
    <row r="6" spans="2:27" ht="24.95" customHeight="1" thickTop="1" thickBot="1" x14ac:dyDescent="0.2">
      <c r="B6" s="216" t="s">
        <v>18</v>
      </c>
      <c r="C6" s="217"/>
      <c r="D6" s="43" t="str">
        <f>+LEFT($AA6,1)</f>
        <v/>
      </c>
      <c r="E6" s="44" t="str">
        <f>+MID($AA6,2,1)</f>
        <v/>
      </c>
      <c r="F6" s="44" t="str">
        <f>+MID($AA6,3,1)</f>
        <v/>
      </c>
      <c r="G6" s="44" t="str">
        <f>+MID($AA6,4,1)</f>
        <v/>
      </c>
      <c r="H6" s="44" t="str">
        <f>+MID($AA6,5,1)</f>
        <v/>
      </c>
      <c r="I6" s="45" t="s">
        <v>52</v>
      </c>
      <c r="J6" s="44" t="str">
        <f>+MID($AA6,6,1)</f>
        <v/>
      </c>
      <c r="K6" s="44" t="str">
        <f>+MID($AA6,7,1)</f>
        <v/>
      </c>
      <c r="L6" s="44" t="str">
        <f>+MID($AA6,8,1)</f>
        <v/>
      </c>
      <c r="M6" s="44" t="str">
        <f>+MID($AA6,9,1)</f>
        <v/>
      </c>
      <c r="N6" s="45" t="s">
        <v>52</v>
      </c>
      <c r="O6" s="46" t="str">
        <f>+RIGHT($AA6,1)</f>
        <v/>
      </c>
      <c r="P6" s="216" t="s">
        <v>13</v>
      </c>
      <c r="Q6" s="217"/>
      <c r="R6" s="218" t="s">
        <v>23</v>
      </c>
      <c r="S6" s="219"/>
      <c r="T6" s="219"/>
      <c r="U6" s="219"/>
      <c r="V6" s="220"/>
      <c r="W6" s="223" t="s">
        <v>14</v>
      </c>
      <c r="X6" s="224"/>
      <c r="Y6" s="40" t="s">
        <v>43</v>
      </c>
      <c r="AA6" s="41"/>
    </row>
    <row r="7" spans="2:27" ht="24.95" customHeight="1" x14ac:dyDescent="0.15">
      <c r="B7" s="221"/>
      <c r="C7" s="208"/>
      <c r="D7" s="207" t="s">
        <v>12</v>
      </c>
      <c r="E7" s="208"/>
      <c r="F7" s="208"/>
      <c r="G7" s="208"/>
      <c r="H7" s="208"/>
      <c r="I7" s="208"/>
      <c r="J7" s="209"/>
      <c r="K7" s="207" t="s">
        <v>11</v>
      </c>
      <c r="L7" s="208"/>
      <c r="M7" s="208"/>
      <c r="N7" s="208"/>
      <c r="O7" s="208"/>
      <c r="P7" s="209"/>
      <c r="Q7" s="207" t="s">
        <v>10</v>
      </c>
      <c r="R7" s="208"/>
      <c r="S7" s="209"/>
      <c r="T7" s="203" t="s">
        <v>9</v>
      </c>
      <c r="U7" s="203"/>
      <c r="V7" s="203"/>
      <c r="W7" s="197" t="s">
        <v>70</v>
      </c>
      <c r="X7" s="198"/>
      <c r="Y7" s="199"/>
    </row>
    <row r="8" spans="2:27" ht="12" customHeight="1" thickBot="1" x14ac:dyDescent="0.2">
      <c r="B8" s="180" t="s">
        <v>8</v>
      </c>
      <c r="C8" s="181"/>
      <c r="D8" s="126"/>
      <c r="E8" s="127"/>
      <c r="F8" s="127"/>
      <c r="G8" s="127"/>
      <c r="H8" s="127"/>
      <c r="I8" s="127"/>
      <c r="J8" s="128"/>
      <c r="K8" s="126"/>
      <c r="L8" s="127"/>
      <c r="M8" s="127"/>
      <c r="N8" s="127"/>
      <c r="O8" s="127"/>
      <c r="P8" s="128"/>
      <c r="Q8" s="132"/>
      <c r="R8" s="133"/>
      <c r="S8" s="134"/>
      <c r="T8" s="138"/>
      <c r="U8" s="139"/>
      <c r="V8" s="139"/>
      <c r="W8" s="200"/>
      <c r="X8" s="201"/>
      <c r="Y8" s="202"/>
    </row>
    <row r="9" spans="2:27" ht="12.75" customHeight="1" thickTop="1" x14ac:dyDescent="0.15">
      <c r="B9" s="185"/>
      <c r="C9" s="186"/>
      <c r="D9" s="129"/>
      <c r="E9" s="130"/>
      <c r="F9" s="130"/>
      <c r="G9" s="130"/>
      <c r="H9" s="130"/>
      <c r="I9" s="130"/>
      <c r="J9" s="131"/>
      <c r="K9" s="129"/>
      <c r="L9" s="130"/>
      <c r="M9" s="130"/>
      <c r="N9" s="130"/>
      <c r="O9" s="130"/>
      <c r="P9" s="131"/>
      <c r="Q9" s="135"/>
      <c r="R9" s="136"/>
      <c r="S9" s="137"/>
      <c r="T9" s="140"/>
      <c r="U9" s="141"/>
      <c r="V9" s="141"/>
      <c r="W9" s="210" t="s">
        <v>65</v>
      </c>
      <c r="X9" s="211"/>
      <c r="Y9" s="212"/>
    </row>
    <row r="10" spans="2:27" ht="24.95" customHeight="1" thickBot="1" x14ac:dyDescent="0.2">
      <c r="B10" s="183"/>
      <c r="C10" s="184"/>
      <c r="D10" s="142"/>
      <c r="E10" s="143"/>
      <c r="F10" s="143"/>
      <c r="G10" s="143"/>
      <c r="H10" s="143"/>
      <c r="I10" s="143"/>
      <c r="J10" s="144"/>
      <c r="K10" s="142"/>
      <c r="L10" s="143"/>
      <c r="M10" s="143"/>
      <c r="N10" s="143"/>
      <c r="O10" s="143"/>
      <c r="P10" s="144"/>
      <c r="Q10" s="169"/>
      <c r="R10" s="170"/>
      <c r="S10" s="171"/>
      <c r="T10" s="204"/>
      <c r="U10" s="204"/>
      <c r="V10" s="205"/>
      <c r="W10" s="213"/>
      <c r="X10" s="214"/>
      <c r="Y10" s="215"/>
    </row>
    <row r="11" spans="2:27" ht="24.95" customHeight="1" x14ac:dyDescent="0.15">
      <c r="B11" s="180" t="s">
        <v>7</v>
      </c>
      <c r="C11" s="181"/>
      <c r="D11" s="145"/>
      <c r="E11" s="146"/>
      <c r="F11" s="146"/>
      <c r="G11" s="146"/>
      <c r="H11" s="146"/>
      <c r="I11" s="146"/>
      <c r="J11" s="147"/>
      <c r="K11" s="145"/>
      <c r="L11" s="146"/>
      <c r="M11" s="146"/>
      <c r="N11" s="146"/>
      <c r="O11" s="146"/>
      <c r="P11" s="147"/>
      <c r="Q11" s="153"/>
      <c r="R11" s="154"/>
      <c r="S11" s="155"/>
      <c r="T11" s="162"/>
      <c r="U11" s="163"/>
      <c r="V11" s="163"/>
      <c r="W11" s="187" t="s">
        <v>38</v>
      </c>
      <c r="X11" s="188"/>
      <c r="Y11" s="47" t="s">
        <v>41</v>
      </c>
    </row>
    <row r="12" spans="2:27" ht="24.95" customHeight="1" thickBot="1" x14ac:dyDescent="0.2">
      <c r="B12" s="183"/>
      <c r="C12" s="184"/>
      <c r="D12" s="142"/>
      <c r="E12" s="143"/>
      <c r="F12" s="143"/>
      <c r="G12" s="143"/>
      <c r="H12" s="143"/>
      <c r="I12" s="143"/>
      <c r="J12" s="144"/>
      <c r="K12" s="142"/>
      <c r="L12" s="143"/>
      <c r="M12" s="143"/>
      <c r="N12" s="143"/>
      <c r="O12" s="143"/>
      <c r="P12" s="144"/>
      <c r="Q12" s="169"/>
      <c r="R12" s="170"/>
      <c r="S12" s="171"/>
      <c r="T12" s="205"/>
      <c r="U12" s="206"/>
      <c r="V12" s="206"/>
      <c r="W12" s="189" t="s">
        <v>39</v>
      </c>
      <c r="X12" s="190"/>
      <c r="Y12" s="48" t="s">
        <v>43</v>
      </c>
    </row>
    <row r="13" spans="2:27" ht="24.95" customHeight="1" x14ac:dyDescent="0.15">
      <c r="B13" s="180" t="s">
        <v>6</v>
      </c>
      <c r="C13" s="181"/>
      <c r="D13" s="145"/>
      <c r="E13" s="146"/>
      <c r="F13" s="146"/>
      <c r="G13" s="146"/>
      <c r="H13" s="146"/>
      <c r="I13" s="146"/>
      <c r="J13" s="147"/>
      <c r="K13" s="145"/>
      <c r="L13" s="146"/>
      <c r="M13" s="146"/>
      <c r="N13" s="146"/>
      <c r="O13" s="146"/>
      <c r="P13" s="147"/>
      <c r="Q13" s="153"/>
      <c r="R13" s="154"/>
      <c r="S13" s="155"/>
      <c r="T13" s="162"/>
      <c r="U13" s="163"/>
      <c r="V13" s="163"/>
      <c r="W13" s="191" t="s">
        <v>66</v>
      </c>
      <c r="X13" s="192"/>
      <c r="Y13" s="193"/>
    </row>
    <row r="14" spans="2:27" ht="24.95" customHeight="1" thickBot="1" x14ac:dyDescent="0.2">
      <c r="B14" s="114"/>
      <c r="C14" s="182"/>
      <c r="D14" s="148"/>
      <c r="E14" s="149"/>
      <c r="F14" s="149"/>
      <c r="G14" s="149"/>
      <c r="H14" s="149"/>
      <c r="I14" s="149"/>
      <c r="J14" s="150"/>
      <c r="K14" s="156"/>
      <c r="L14" s="157"/>
      <c r="M14" s="157"/>
      <c r="N14" s="157"/>
      <c r="O14" s="157"/>
      <c r="P14" s="158"/>
      <c r="Q14" s="159"/>
      <c r="R14" s="160"/>
      <c r="S14" s="161"/>
      <c r="T14" s="164"/>
      <c r="U14" s="165"/>
      <c r="V14" s="165"/>
      <c r="W14" s="194" t="s">
        <v>42</v>
      </c>
      <c r="X14" s="195"/>
      <c r="Y14" s="196"/>
    </row>
    <row r="15" spans="2:27" ht="24.75" customHeight="1" x14ac:dyDescent="0.15">
      <c r="B15" s="228" t="s">
        <v>36</v>
      </c>
      <c r="C15" s="229"/>
      <c r="D15" s="230"/>
      <c r="E15" s="230"/>
      <c r="F15" s="230"/>
      <c r="G15" s="230"/>
      <c r="H15" s="230"/>
      <c r="I15" s="230"/>
      <c r="J15" s="230"/>
      <c r="K15" s="231" t="s">
        <v>5</v>
      </c>
      <c r="L15" s="232"/>
      <c r="M15" s="232"/>
      <c r="N15" s="232"/>
      <c r="O15" s="233"/>
      <c r="P15" s="234" t="s">
        <v>37</v>
      </c>
      <c r="Q15" s="235"/>
      <c r="R15" s="235"/>
      <c r="S15" s="235"/>
      <c r="T15" s="235"/>
      <c r="U15" s="235"/>
      <c r="V15" s="235"/>
      <c r="W15" s="102" t="s">
        <v>67</v>
      </c>
      <c r="X15" s="103"/>
      <c r="Y15" s="104"/>
    </row>
    <row r="16" spans="2:27" ht="21" customHeight="1" x14ac:dyDescent="0.15">
      <c r="B16" s="236"/>
      <c r="C16" s="237"/>
      <c r="D16" s="238"/>
      <c r="E16" s="238"/>
      <c r="F16" s="238"/>
      <c r="G16" s="238"/>
      <c r="H16" s="238"/>
      <c r="I16" s="238"/>
      <c r="J16" s="238"/>
      <c r="K16" s="242"/>
      <c r="L16" s="243"/>
      <c r="M16" s="243"/>
      <c r="N16" s="243"/>
      <c r="O16" s="244"/>
      <c r="P16" s="172"/>
      <c r="Q16" s="173"/>
      <c r="R16" s="174"/>
      <c r="S16" s="174"/>
      <c r="T16" s="174"/>
      <c r="U16" s="174"/>
      <c r="V16" s="174"/>
      <c r="W16" s="99" t="s">
        <v>69</v>
      </c>
      <c r="X16" s="100"/>
      <c r="Y16" s="101"/>
    </row>
    <row r="17" spans="2:27" ht="37.5" customHeight="1" x14ac:dyDescent="0.15">
      <c r="B17" s="236"/>
      <c r="C17" s="237"/>
      <c r="D17" s="238"/>
      <c r="E17" s="238"/>
      <c r="F17" s="238"/>
      <c r="G17" s="238"/>
      <c r="H17" s="238"/>
      <c r="I17" s="238"/>
      <c r="J17" s="238"/>
      <c r="K17" s="245"/>
      <c r="L17" s="246"/>
      <c r="M17" s="246"/>
      <c r="N17" s="246"/>
      <c r="O17" s="247"/>
      <c r="P17" s="175"/>
      <c r="Q17" s="176"/>
      <c r="R17" s="177"/>
      <c r="S17" s="177"/>
      <c r="T17" s="177"/>
      <c r="U17" s="177"/>
      <c r="V17" s="177"/>
      <c r="W17" s="106"/>
      <c r="X17" s="108"/>
      <c r="Y17" s="109"/>
      <c r="AA17" s="1" t="s">
        <v>95</v>
      </c>
    </row>
    <row r="18" spans="2:27" ht="14.25" thickBot="1" x14ac:dyDescent="0.2">
      <c r="B18" s="236"/>
      <c r="C18" s="237"/>
      <c r="D18" s="238"/>
      <c r="E18" s="238"/>
      <c r="F18" s="238"/>
      <c r="G18" s="238"/>
      <c r="H18" s="238"/>
      <c r="I18" s="238"/>
      <c r="J18" s="238"/>
      <c r="K18" s="245"/>
      <c r="L18" s="246"/>
      <c r="M18" s="246"/>
      <c r="N18" s="246"/>
      <c r="O18" s="247"/>
      <c r="P18" s="175"/>
      <c r="Q18" s="176"/>
      <c r="R18" s="177"/>
      <c r="S18" s="177"/>
      <c r="T18" s="177"/>
      <c r="U18" s="177"/>
      <c r="V18" s="177"/>
      <c r="W18" s="49" t="s">
        <v>68</v>
      </c>
      <c r="X18" s="52"/>
      <c r="Y18" s="50"/>
    </row>
    <row r="19" spans="2:27" ht="32.25" customHeight="1" thickBot="1" x14ac:dyDescent="0.2">
      <c r="B19" s="239"/>
      <c r="C19" s="240"/>
      <c r="D19" s="241"/>
      <c r="E19" s="241"/>
      <c r="F19" s="241"/>
      <c r="G19" s="241"/>
      <c r="H19" s="241"/>
      <c r="I19" s="241"/>
      <c r="J19" s="241"/>
      <c r="K19" s="248"/>
      <c r="L19" s="249"/>
      <c r="M19" s="249"/>
      <c r="N19" s="249"/>
      <c r="O19" s="250"/>
      <c r="P19" s="178"/>
      <c r="Q19" s="179"/>
      <c r="R19" s="179"/>
      <c r="S19" s="179"/>
      <c r="T19" s="179"/>
      <c r="U19" s="179"/>
      <c r="V19" s="179"/>
      <c r="W19" s="105" t="s">
        <v>62</v>
      </c>
      <c r="X19" s="120" t="s">
        <v>63</v>
      </c>
      <c r="Y19" s="121"/>
    </row>
    <row r="20" spans="2:27" ht="24.75" customHeight="1" x14ac:dyDescent="0.15">
      <c r="B20" s="18" t="s">
        <v>47</v>
      </c>
      <c r="C20" s="18"/>
      <c r="D20" s="16"/>
      <c r="F20" s="16"/>
      <c r="G20" s="16"/>
      <c r="H20" s="16"/>
      <c r="I20" s="16"/>
      <c r="J20" s="16"/>
      <c r="K20" s="16"/>
      <c r="L20" s="16"/>
      <c r="M20" s="16"/>
      <c r="N20" s="16"/>
      <c r="O20" s="151" t="s">
        <v>22</v>
      </c>
      <c r="P20" s="151"/>
      <c r="Q20" s="151"/>
      <c r="R20" s="151"/>
      <c r="S20" s="151"/>
      <c r="T20" s="151"/>
      <c r="U20" s="28"/>
      <c r="W20" s="106"/>
      <c r="X20" s="122"/>
      <c r="Y20" s="123"/>
      <c r="AA20" s="59" t="s">
        <v>93</v>
      </c>
    </row>
    <row r="21" spans="2:27" ht="24.75" customHeight="1" x14ac:dyDescent="0.15">
      <c r="B21" s="29" t="s">
        <v>45</v>
      </c>
      <c r="C21" s="152"/>
      <c r="D21" s="152"/>
      <c r="E21" s="152"/>
      <c r="F21" s="152"/>
      <c r="G21" s="152"/>
      <c r="H21" s="152"/>
      <c r="I21" s="152"/>
      <c r="J21" s="152"/>
      <c r="K21" s="152"/>
      <c r="M21" s="21"/>
      <c r="O21" s="21"/>
      <c r="P21" s="21"/>
      <c r="Q21" s="21"/>
      <c r="R21" s="21"/>
      <c r="S21" s="21"/>
      <c r="T21" s="16"/>
      <c r="U21" s="16"/>
      <c r="W21" s="106"/>
      <c r="X21" s="122"/>
      <c r="Y21" s="123"/>
    </row>
    <row r="22" spans="2:27" ht="24.75" customHeight="1" thickBot="1" x14ac:dyDescent="0.2">
      <c r="B22" s="29" t="s">
        <v>46</v>
      </c>
      <c r="C22" s="166"/>
      <c r="D22" s="166"/>
      <c r="E22" s="166"/>
      <c r="F22" s="166"/>
      <c r="G22" s="166"/>
      <c r="H22" s="166"/>
      <c r="I22" s="166"/>
      <c r="J22" s="166"/>
      <c r="K22" s="166"/>
      <c r="M22" s="167" t="s">
        <v>44</v>
      </c>
      <c r="N22" s="167"/>
      <c r="O22" s="168"/>
      <c r="P22" s="168"/>
      <c r="Q22" s="168"/>
      <c r="R22" s="168"/>
      <c r="S22" s="168"/>
      <c r="T22" s="168"/>
      <c r="U22" s="16"/>
      <c r="V22" s="19"/>
      <c r="W22" s="107"/>
      <c r="X22" s="124"/>
      <c r="Y22" s="125"/>
    </row>
    <row r="23" spans="2:27" ht="7.5" customHeight="1" thickTop="1" x14ac:dyDescent="0.15">
      <c r="B23" s="16"/>
      <c r="C23" s="16"/>
      <c r="D23" s="18"/>
      <c r="E23" s="17"/>
      <c r="F23" s="17"/>
      <c r="G23" s="17"/>
      <c r="H23" s="17"/>
      <c r="I23" s="17"/>
      <c r="J23" s="17"/>
      <c r="K23" s="17"/>
      <c r="L23" s="17"/>
      <c r="M23" s="17"/>
      <c r="O23" s="18"/>
      <c r="P23" s="16"/>
      <c r="Q23" s="16"/>
      <c r="R23" s="16"/>
      <c r="S23" s="16"/>
      <c r="T23" s="16"/>
      <c r="U23" s="16"/>
      <c r="V23" s="19"/>
      <c r="W23" s="20"/>
      <c r="X23" s="20"/>
    </row>
    <row r="24" spans="2:27" ht="24.95" customHeight="1" x14ac:dyDescent="0.2">
      <c r="C24" s="96" t="s">
        <v>48</v>
      </c>
      <c r="D24" s="96"/>
      <c r="E24" s="96"/>
      <c r="F24" s="97" t="s">
        <v>94</v>
      </c>
      <c r="G24" s="97"/>
      <c r="H24" s="97"/>
      <c r="I24" s="97"/>
      <c r="J24" s="97"/>
      <c r="K24" s="97"/>
      <c r="L24" s="97"/>
      <c r="M24" s="96" t="s">
        <v>50</v>
      </c>
      <c r="N24" s="96"/>
      <c r="O24" s="96"/>
      <c r="P24" s="96"/>
      <c r="Q24" s="96"/>
      <c r="R24" s="98"/>
      <c r="S24" s="98"/>
      <c r="T24" s="58" t="s">
        <v>49</v>
      </c>
      <c r="U24" s="30"/>
      <c r="W24" s="22"/>
      <c r="X24" s="22"/>
      <c r="Y24" s="42" t="s">
        <v>64</v>
      </c>
    </row>
    <row r="25" spans="2:27" ht="17.25" x14ac:dyDescent="0.15">
      <c r="T25" s="23"/>
      <c r="U25" s="23"/>
      <c r="V25" s="23"/>
      <c r="W25" s="23"/>
      <c r="X25" s="23"/>
    </row>
  </sheetData>
  <mergeCells count="68">
    <mergeCell ref="B15:J15"/>
    <mergeCell ref="K15:O15"/>
    <mergeCell ref="P15:V15"/>
    <mergeCell ref="B16:J19"/>
    <mergeCell ref="K16:O19"/>
    <mergeCell ref="B6:C6"/>
    <mergeCell ref="R6:V6"/>
    <mergeCell ref="B7:C7"/>
    <mergeCell ref="B2:Y2"/>
    <mergeCell ref="W6:X6"/>
    <mergeCell ref="K7:P7"/>
    <mergeCell ref="D7:J7"/>
    <mergeCell ref="P6:Q6"/>
    <mergeCell ref="L4:L5"/>
    <mergeCell ref="C4:K5"/>
    <mergeCell ref="B13:C14"/>
    <mergeCell ref="B11:C12"/>
    <mergeCell ref="B8:C10"/>
    <mergeCell ref="W11:X11"/>
    <mergeCell ref="W12:X12"/>
    <mergeCell ref="W13:Y13"/>
    <mergeCell ref="W14:Y14"/>
    <mergeCell ref="W7:Y8"/>
    <mergeCell ref="T7:V7"/>
    <mergeCell ref="T10:V10"/>
    <mergeCell ref="T11:V11"/>
    <mergeCell ref="T12:V12"/>
    <mergeCell ref="Q7:S7"/>
    <mergeCell ref="Q10:S10"/>
    <mergeCell ref="W9:Y10"/>
    <mergeCell ref="Q11:S11"/>
    <mergeCell ref="Q12:S12"/>
    <mergeCell ref="K10:P10"/>
    <mergeCell ref="K11:P11"/>
    <mergeCell ref="K12:P12"/>
    <mergeCell ref="Q13:S13"/>
    <mergeCell ref="K13:P13"/>
    <mergeCell ref="K14:P14"/>
    <mergeCell ref="Q14:S14"/>
    <mergeCell ref="T13:V13"/>
    <mergeCell ref="T14:V14"/>
    <mergeCell ref="W15:Y15"/>
    <mergeCell ref="W19:W22"/>
    <mergeCell ref="W17:Y17"/>
    <mergeCell ref="B4:B5"/>
    <mergeCell ref="M4:N5"/>
    <mergeCell ref="O4:X5"/>
    <mergeCell ref="X19:Y22"/>
    <mergeCell ref="D8:J9"/>
    <mergeCell ref="K8:P9"/>
    <mergeCell ref="Q8:S9"/>
    <mergeCell ref="T8:V9"/>
    <mergeCell ref="D10:J10"/>
    <mergeCell ref="D11:J11"/>
    <mergeCell ref="D12:J12"/>
    <mergeCell ref="D13:J13"/>
    <mergeCell ref="D14:J14"/>
    <mergeCell ref="C24:E24"/>
    <mergeCell ref="F24:L24"/>
    <mergeCell ref="M24:Q24"/>
    <mergeCell ref="R24:S24"/>
    <mergeCell ref="W16:Y16"/>
    <mergeCell ref="O20:T20"/>
    <mergeCell ref="C21:K21"/>
    <mergeCell ref="C22:K22"/>
    <mergeCell ref="M22:N22"/>
    <mergeCell ref="O22:T22"/>
    <mergeCell ref="P16:V19"/>
  </mergeCells>
  <phoneticPr fontId="2"/>
  <printOptions horizontalCentered="1"/>
  <pageMargins left="0.43307086614173229" right="0.43307086614173229" top="0.39370078740157483" bottom="0.39370078740157483" header="0.51181102362204722" footer="0.51181102362204722"/>
  <pageSetup paperSize="9" scale="11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FDB8-A7A9-4B61-90B8-02D6B6777D9B}">
  <sheetPr>
    <tabColor rgb="FFFFFF00"/>
  </sheetPr>
  <dimension ref="B2:AA25"/>
  <sheetViews>
    <sheetView zoomScaleNormal="100" zoomScaleSheetLayoutView="115" workbookViewId="0"/>
  </sheetViews>
  <sheetFormatPr defaultRowHeight="13.5" x14ac:dyDescent="0.15"/>
  <cols>
    <col min="1" max="1" width="2.25" style="1" customWidth="1"/>
    <col min="2" max="2" width="9" style="1" customWidth="1"/>
    <col min="3" max="3" width="5.75" style="1" customWidth="1"/>
    <col min="4" max="15" width="3.625" style="1" customWidth="1"/>
    <col min="16" max="16" width="5" style="1" customWidth="1"/>
    <col min="17" max="17" width="2.875" style="1" customWidth="1"/>
    <col min="18" max="18" width="3.625" style="1" customWidth="1"/>
    <col min="19" max="19" width="5.375" style="1" customWidth="1"/>
    <col min="20" max="20" width="6.5" style="1" customWidth="1"/>
    <col min="21" max="21" width="1.125" style="1" customWidth="1"/>
    <col min="22" max="22" width="1.25" style="1" customWidth="1"/>
    <col min="23" max="24" width="4.375" style="1" customWidth="1"/>
    <col min="25" max="25" width="25" style="1" customWidth="1"/>
    <col min="26" max="26" width="2.25" style="1" customWidth="1"/>
    <col min="27" max="27" width="11.625" style="1" bestFit="1" customWidth="1"/>
    <col min="28" max="16384" width="9" style="1"/>
  </cols>
  <sheetData>
    <row r="2" spans="2:27" ht="24" x14ac:dyDescent="0.15">
      <c r="B2" s="222" t="s">
        <v>40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2:27" s="24" customFormat="1" ht="7.5" customHeight="1" thickBot="1" x14ac:dyDescent="0.2"/>
    <row r="4" spans="2:27" ht="18.75" customHeight="1" x14ac:dyDescent="0.15">
      <c r="B4" s="110" t="s">
        <v>16</v>
      </c>
      <c r="C4" s="226" t="s">
        <v>77</v>
      </c>
      <c r="D4" s="116"/>
      <c r="E4" s="116"/>
      <c r="F4" s="116"/>
      <c r="G4" s="116"/>
      <c r="H4" s="116"/>
      <c r="I4" s="116"/>
      <c r="J4" s="116"/>
      <c r="K4" s="116"/>
      <c r="L4" s="220" t="s">
        <v>76</v>
      </c>
      <c r="M4" s="112" t="s">
        <v>15</v>
      </c>
      <c r="N4" s="113"/>
      <c r="O4" s="116" t="s">
        <v>24</v>
      </c>
      <c r="P4" s="116"/>
      <c r="Q4" s="116"/>
      <c r="R4" s="116"/>
      <c r="S4" s="116"/>
      <c r="T4" s="116"/>
      <c r="U4" s="116"/>
      <c r="V4" s="116"/>
      <c r="W4" s="116"/>
      <c r="X4" s="117"/>
      <c r="Y4" s="53" t="s">
        <v>72</v>
      </c>
    </row>
    <row r="5" spans="2:27" ht="18.75" customHeight="1" thickBot="1" x14ac:dyDescent="0.2">
      <c r="B5" s="111"/>
      <c r="C5" s="227"/>
      <c r="D5" s="118"/>
      <c r="E5" s="118"/>
      <c r="F5" s="118"/>
      <c r="G5" s="118"/>
      <c r="H5" s="118"/>
      <c r="I5" s="118"/>
      <c r="J5" s="118"/>
      <c r="K5" s="118"/>
      <c r="L5" s="225"/>
      <c r="M5" s="114"/>
      <c r="N5" s="115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57" t="s">
        <v>71</v>
      </c>
      <c r="AA5" s="31" t="s">
        <v>55</v>
      </c>
    </row>
    <row r="6" spans="2:27" ht="24.95" customHeight="1" thickTop="1" thickBot="1" x14ac:dyDescent="0.2">
      <c r="B6" s="216" t="s">
        <v>18</v>
      </c>
      <c r="C6" s="217"/>
      <c r="D6" s="43" t="str">
        <f>+LEFT($AA6,1)</f>
        <v>0</v>
      </c>
      <c r="E6" s="44" t="str">
        <f>+MID($AA6,2,1)</f>
        <v>1</v>
      </c>
      <c r="F6" s="44" t="str">
        <f>+MID($AA6,3,1)</f>
        <v>2</v>
      </c>
      <c r="G6" s="44" t="str">
        <f>+MID($AA6,4,1)</f>
        <v>3</v>
      </c>
      <c r="H6" s="44" t="str">
        <f>+MID($AA6,5,1)</f>
        <v>4</v>
      </c>
      <c r="I6" s="45" t="s">
        <v>52</v>
      </c>
      <c r="J6" s="44" t="str">
        <f>+MID($AA6,6,1)</f>
        <v>5</v>
      </c>
      <c r="K6" s="44" t="str">
        <f>+MID($AA6,7,1)</f>
        <v>6</v>
      </c>
      <c r="L6" s="44" t="str">
        <f>+MID($AA6,8,1)</f>
        <v>7</v>
      </c>
      <c r="M6" s="44" t="str">
        <f>+MID($AA6,9,1)</f>
        <v>8</v>
      </c>
      <c r="N6" s="45" t="s">
        <v>52</v>
      </c>
      <c r="O6" s="46" t="str">
        <f>+RIGHT($AA6,1)</f>
        <v>9</v>
      </c>
      <c r="P6" s="216" t="s">
        <v>13</v>
      </c>
      <c r="Q6" s="217"/>
      <c r="R6" s="218" t="s">
        <v>23</v>
      </c>
      <c r="S6" s="219"/>
      <c r="T6" s="219"/>
      <c r="U6" s="219"/>
      <c r="V6" s="220"/>
      <c r="W6" s="223" t="s">
        <v>14</v>
      </c>
      <c r="X6" s="224"/>
      <c r="Y6" s="40">
        <v>45658</v>
      </c>
      <c r="AA6" s="41" t="s">
        <v>75</v>
      </c>
    </row>
    <row r="7" spans="2:27" ht="24.95" customHeight="1" x14ac:dyDescent="0.15">
      <c r="B7" s="221"/>
      <c r="C7" s="208"/>
      <c r="D7" s="207" t="s">
        <v>12</v>
      </c>
      <c r="E7" s="208"/>
      <c r="F7" s="208"/>
      <c r="G7" s="208"/>
      <c r="H7" s="208"/>
      <c r="I7" s="208"/>
      <c r="J7" s="209"/>
      <c r="K7" s="207" t="s">
        <v>11</v>
      </c>
      <c r="L7" s="208"/>
      <c r="M7" s="208"/>
      <c r="N7" s="208"/>
      <c r="O7" s="208"/>
      <c r="P7" s="209"/>
      <c r="Q7" s="207" t="s">
        <v>10</v>
      </c>
      <c r="R7" s="208"/>
      <c r="S7" s="209"/>
      <c r="T7" s="203" t="s">
        <v>9</v>
      </c>
      <c r="U7" s="203"/>
      <c r="V7" s="203"/>
      <c r="W7" s="197" t="s">
        <v>70</v>
      </c>
      <c r="X7" s="198"/>
      <c r="Y7" s="199"/>
    </row>
    <row r="8" spans="2:27" ht="12" customHeight="1" thickBot="1" x14ac:dyDescent="0.2">
      <c r="B8" s="180" t="s">
        <v>8</v>
      </c>
      <c r="C8" s="181"/>
      <c r="D8" s="126" t="s">
        <v>78</v>
      </c>
      <c r="E8" s="127"/>
      <c r="F8" s="127"/>
      <c r="G8" s="127"/>
      <c r="H8" s="127"/>
      <c r="I8" s="127"/>
      <c r="J8" s="128"/>
      <c r="K8" s="126" t="s">
        <v>79</v>
      </c>
      <c r="L8" s="127"/>
      <c r="M8" s="127"/>
      <c r="N8" s="127"/>
      <c r="O8" s="127"/>
      <c r="P8" s="128"/>
      <c r="Q8" s="132" t="s">
        <v>80</v>
      </c>
      <c r="R8" s="133"/>
      <c r="S8" s="134"/>
      <c r="T8" s="138" t="s">
        <v>82</v>
      </c>
      <c r="U8" s="139"/>
      <c r="V8" s="139"/>
      <c r="W8" s="200"/>
      <c r="X8" s="201"/>
      <c r="Y8" s="202"/>
    </row>
    <row r="9" spans="2:27" ht="12.75" customHeight="1" thickTop="1" x14ac:dyDescent="0.15">
      <c r="B9" s="185"/>
      <c r="C9" s="186"/>
      <c r="D9" s="129"/>
      <c r="E9" s="130"/>
      <c r="F9" s="130"/>
      <c r="G9" s="130"/>
      <c r="H9" s="130"/>
      <c r="I9" s="130"/>
      <c r="J9" s="131"/>
      <c r="K9" s="129"/>
      <c r="L9" s="130"/>
      <c r="M9" s="130"/>
      <c r="N9" s="130"/>
      <c r="O9" s="130"/>
      <c r="P9" s="131"/>
      <c r="Q9" s="135"/>
      <c r="R9" s="136"/>
      <c r="S9" s="137"/>
      <c r="T9" s="140"/>
      <c r="U9" s="141"/>
      <c r="V9" s="141"/>
      <c r="W9" s="210" t="s">
        <v>65</v>
      </c>
      <c r="X9" s="211"/>
      <c r="Y9" s="212"/>
    </row>
    <row r="10" spans="2:27" ht="24.95" customHeight="1" thickBot="1" x14ac:dyDescent="0.2">
      <c r="B10" s="183"/>
      <c r="C10" s="184"/>
      <c r="D10" s="142"/>
      <c r="E10" s="143"/>
      <c r="F10" s="143"/>
      <c r="G10" s="143"/>
      <c r="H10" s="143"/>
      <c r="I10" s="143"/>
      <c r="J10" s="144"/>
      <c r="K10" s="142"/>
      <c r="L10" s="143"/>
      <c r="M10" s="143"/>
      <c r="N10" s="143"/>
      <c r="O10" s="143"/>
      <c r="P10" s="144"/>
      <c r="Q10" s="169"/>
      <c r="R10" s="170"/>
      <c r="S10" s="171"/>
      <c r="T10" s="204"/>
      <c r="U10" s="204"/>
      <c r="V10" s="205"/>
      <c r="W10" s="213"/>
      <c r="X10" s="214"/>
      <c r="Y10" s="215"/>
    </row>
    <row r="11" spans="2:27" ht="24.95" customHeight="1" x14ac:dyDescent="0.15">
      <c r="B11" s="180" t="s">
        <v>7</v>
      </c>
      <c r="C11" s="181"/>
      <c r="D11" s="145" t="s">
        <v>83</v>
      </c>
      <c r="E11" s="146"/>
      <c r="F11" s="146"/>
      <c r="G11" s="146"/>
      <c r="H11" s="146"/>
      <c r="I11" s="146"/>
      <c r="J11" s="147"/>
      <c r="K11" s="145" t="s">
        <v>84</v>
      </c>
      <c r="L11" s="146"/>
      <c r="M11" s="146"/>
      <c r="N11" s="146"/>
      <c r="O11" s="146"/>
      <c r="P11" s="147"/>
      <c r="Q11" s="153" t="s">
        <v>87</v>
      </c>
      <c r="R11" s="154"/>
      <c r="S11" s="155"/>
      <c r="T11" s="162" t="s">
        <v>82</v>
      </c>
      <c r="U11" s="163"/>
      <c r="V11" s="163"/>
      <c r="W11" s="187" t="s">
        <v>38</v>
      </c>
      <c r="X11" s="188"/>
      <c r="Y11" s="47" t="s">
        <v>41</v>
      </c>
    </row>
    <row r="12" spans="2:27" ht="24.95" customHeight="1" thickBot="1" x14ac:dyDescent="0.2">
      <c r="B12" s="183"/>
      <c r="C12" s="184"/>
      <c r="D12" s="142"/>
      <c r="E12" s="143"/>
      <c r="F12" s="143"/>
      <c r="G12" s="143"/>
      <c r="H12" s="143"/>
      <c r="I12" s="143"/>
      <c r="J12" s="144"/>
      <c r="K12" s="142"/>
      <c r="L12" s="143"/>
      <c r="M12" s="143"/>
      <c r="N12" s="143"/>
      <c r="O12" s="143"/>
      <c r="P12" s="144"/>
      <c r="Q12" s="169"/>
      <c r="R12" s="170"/>
      <c r="S12" s="171"/>
      <c r="T12" s="205"/>
      <c r="U12" s="206"/>
      <c r="V12" s="206"/>
      <c r="W12" s="189" t="s">
        <v>39</v>
      </c>
      <c r="X12" s="190"/>
      <c r="Y12" s="48" t="s">
        <v>43</v>
      </c>
    </row>
    <row r="13" spans="2:27" ht="24.95" customHeight="1" x14ac:dyDescent="0.15">
      <c r="B13" s="180" t="s">
        <v>6</v>
      </c>
      <c r="C13" s="181"/>
      <c r="D13" s="145" t="s">
        <v>85</v>
      </c>
      <c r="E13" s="146"/>
      <c r="F13" s="146"/>
      <c r="G13" s="146"/>
      <c r="H13" s="146"/>
      <c r="I13" s="146"/>
      <c r="J13" s="147"/>
      <c r="K13" s="145" t="s">
        <v>84</v>
      </c>
      <c r="L13" s="146"/>
      <c r="M13" s="146"/>
      <c r="N13" s="146"/>
      <c r="O13" s="146"/>
      <c r="P13" s="147"/>
      <c r="Q13" s="153" t="s">
        <v>88</v>
      </c>
      <c r="R13" s="154"/>
      <c r="S13" s="155"/>
      <c r="T13" s="162" t="s">
        <v>81</v>
      </c>
      <c r="U13" s="163"/>
      <c r="V13" s="163"/>
      <c r="W13" s="191" t="s">
        <v>66</v>
      </c>
      <c r="X13" s="192"/>
      <c r="Y13" s="193"/>
    </row>
    <row r="14" spans="2:27" ht="24.95" customHeight="1" thickBot="1" x14ac:dyDescent="0.2">
      <c r="B14" s="114"/>
      <c r="C14" s="182"/>
      <c r="D14" s="148" t="s">
        <v>86</v>
      </c>
      <c r="E14" s="149"/>
      <c r="F14" s="149"/>
      <c r="G14" s="149"/>
      <c r="H14" s="149"/>
      <c r="I14" s="149"/>
      <c r="J14" s="150"/>
      <c r="K14" s="156" t="s">
        <v>84</v>
      </c>
      <c r="L14" s="157"/>
      <c r="M14" s="157"/>
      <c r="N14" s="157"/>
      <c r="O14" s="157"/>
      <c r="P14" s="158"/>
      <c r="Q14" s="159" t="s">
        <v>89</v>
      </c>
      <c r="R14" s="160"/>
      <c r="S14" s="161"/>
      <c r="T14" s="164" t="s">
        <v>81</v>
      </c>
      <c r="U14" s="165"/>
      <c r="V14" s="165"/>
      <c r="W14" s="194" t="s">
        <v>42</v>
      </c>
      <c r="X14" s="195"/>
      <c r="Y14" s="196"/>
    </row>
    <row r="15" spans="2:27" ht="24.75" customHeight="1" x14ac:dyDescent="0.15">
      <c r="B15" s="228" t="s">
        <v>36</v>
      </c>
      <c r="C15" s="229"/>
      <c r="D15" s="230"/>
      <c r="E15" s="230"/>
      <c r="F15" s="230"/>
      <c r="G15" s="230"/>
      <c r="H15" s="230"/>
      <c r="I15" s="230"/>
      <c r="J15" s="230"/>
      <c r="K15" s="231" t="s">
        <v>5</v>
      </c>
      <c r="L15" s="232"/>
      <c r="M15" s="232"/>
      <c r="N15" s="232"/>
      <c r="O15" s="233"/>
      <c r="P15" s="234" t="s">
        <v>37</v>
      </c>
      <c r="Q15" s="235"/>
      <c r="R15" s="235"/>
      <c r="S15" s="235"/>
      <c r="T15" s="235"/>
      <c r="U15" s="235"/>
      <c r="V15" s="235"/>
      <c r="W15" s="102" t="s">
        <v>67</v>
      </c>
      <c r="X15" s="103"/>
      <c r="Y15" s="104"/>
    </row>
    <row r="16" spans="2:27" ht="21" customHeight="1" x14ac:dyDescent="0.15">
      <c r="B16" s="236" t="s">
        <v>54</v>
      </c>
      <c r="C16" s="237"/>
      <c r="D16" s="238"/>
      <c r="E16" s="238"/>
      <c r="F16" s="238"/>
      <c r="G16" s="238"/>
      <c r="H16" s="238"/>
      <c r="I16" s="238"/>
      <c r="J16" s="238"/>
      <c r="K16" s="242" t="s">
        <v>53</v>
      </c>
      <c r="L16" s="243"/>
      <c r="M16" s="243"/>
      <c r="N16" s="243"/>
      <c r="O16" s="244"/>
      <c r="P16" s="172" t="s">
        <v>90</v>
      </c>
      <c r="Q16" s="173"/>
      <c r="R16" s="174"/>
      <c r="S16" s="174"/>
      <c r="T16" s="174"/>
      <c r="U16" s="174"/>
      <c r="V16" s="174"/>
      <c r="W16" s="99" t="s">
        <v>69</v>
      </c>
      <c r="X16" s="100"/>
      <c r="Y16" s="101"/>
    </row>
    <row r="17" spans="2:27" ht="37.5" customHeight="1" x14ac:dyDescent="0.15">
      <c r="B17" s="236"/>
      <c r="C17" s="237"/>
      <c r="D17" s="238"/>
      <c r="E17" s="238"/>
      <c r="F17" s="238"/>
      <c r="G17" s="238"/>
      <c r="H17" s="238"/>
      <c r="I17" s="238"/>
      <c r="J17" s="238"/>
      <c r="K17" s="245"/>
      <c r="L17" s="246"/>
      <c r="M17" s="246"/>
      <c r="N17" s="246"/>
      <c r="O17" s="247"/>
      <c r="P17" s="175"/>
      <c r="Q17" s="176"/>
      <c r="R17" s="177"/>
      <c r="S17" s="177"/>
      <c r="T17" s="177"/>
      <c r="U17" s="177"/>
      <c r="V17" s="177"/>
      <c r="W17" s="106" t="s">
        <v>24</v>
      </c>
      <c r="X17" s="108"/>
      <c r="Y17" s="109"/>
    </row>
    <row r="18" spans="2:27" ht="14.25" thickBot="1" x14ac:dyDescent="0.2">
      <c r="B18" s="236"/>
      <c r="C18" s="237"/>
      <c r="D18" s="238"/>
      <c r="E18" s="238"/>
      <c r="F18" s="238"/>
      <c r="G18" s="238"/>
      <c r="H18" s="238"/>
      <c r="I18" s="238"/>
      <c r="J18" s="238"/>
      <c r="K18" s="245"/>
      <c r="L18" s="246"/>
      <c r="M18" s="246"/>
      <c r="N18" s="246"/>
      <c r="O18" s="247"/>
      <c r="P18" s="175"/>
      <c r="Q18" s="176"/>
      <c r="R18" s="177"/>
      <c r="S18" s="177"/>
      <c r="T18" s="177"/>
      <c r="U18" s="177"/>
      <c r="V18" s="177"/>
      <c r="W18" s="49" t="s">
        <v>68</v>
      </c>
      <c r="X18" s="52"/>
      <c r="Y18" s="50"/>
    </row>
    <row r="19" spans="2:27" ht="32.25" customHeight="1" thickBot="1" x14ac:dyDescent="0.2">
      <c r="B19" s="239"/>
      <c r="C19" s="240"/>
      <c r="D19" s="241"/>
      <c r="E19" s="241"/>
      <c r="F19" s="241"/>
      <c r="G19" s="241"/>
      <c r="H19" s="241"/>
      <c r="I19" s="241"/>
      <c r="J19" s="241"/>
      <c r="K19" s="248"/>
      <c r="L19" s="249"/>
      <c r="M19" s="249"/>
      <c r="N19" s="249"/>
      <c r="O19" s="250"/>
      <c r="P19" s="178"/>
      <c r="Q19" s="179"/>
      <c r="R19" s="179"/>
      <c r="S19" s="179"/>
      <c r="T19" s="179"/>
      <c r="U19" s="179"/>
      <c r="V19" s="179"/>
      <c r="W19" s="105" t="s">
        <v>62</v>
      </c>
      <c r="X19" s="120" t="s">
        <v>91</v>
      </c>
      <c r="Y19" s="121"/>
    </row>
    <row r="20" spans="2:27" ht="24.75" customHeight="1" x14ac:dyDescent="0.15">
      <c r="B20" s="18" t="s">
        <v>47</v>
      </c>
      <c r="C20" s="18"/>
      <c r="D20" s="16"/>
      <c r="F20" s="16"/>
      <c r="G20" s="16"/>
      <c r="H20" s="16"/>
      <c r="I20" s="16"/>
      <c r="J20" s="16"/>
      <c r="K20" s="16"/>
      <c r="L20" s="16"/>
      <c r="M20" s="16"/>
      <c r="N20" s="16"/>
      <c r="O20" s="151">
        <v>45720</v>
      </c>
      <c r="P20" s="151"/>
      <c r="Q20" s="151"/>
      <c r="R20" s="151"/>
      <c r="S20" s="151"/>
      <c r="T20" s="151"/>
      <c r="U20" s="28"/>
      <c r="W20" s="106"/>
      <c r="X20" s="122"/>
      <c r="Y20" s="123"/>
      <c r="AA20" s="59" t="s">
        <v>93</v>
      </c>
    </row>
    <row r="21" spans="2:27" ht="24.75" customHeight="1" x14ac:dyDescent="0.15">
      <c r="B21" s="54" t="s">
        <v>45</v>
      </c>
      <c r="C21" s="152" t="s">
        <v>24</v>
      </c>
      <c r="D21" s="152"/>
      <c r="E21" s="152"/>
      <c r="F21" s="152"/>
      <c r="G21" s="152"/>
      <c r="H21" s="152"/>
      <c r="I21" s="152"/>
      <c r="J21" s="152"/>
      <c r="K21" s="152"/>
      <c r="M21" s="21"/>
      <c r="O21" s="21"/>
      <c r="P21" s="21"/>
      <c r="Q21" s="21"/>
      <c r="R21" s="21"/>
      <c r="S21" s="21"/>
      <c r="T21" s="16"/>
      <c r="U21" s="16"/>
      <c r="W21" s="106"/>
      <c r="X21" s="122"/>
      <c r="Y21" s="123"/>
    </row>
    <row r="22" spans="2:27" ht="24.75" customHeight="1" thickBot="1" x14ac:dyDescent="0.2">
      <c r="B22" s="54" t="s">
        <v>46</v>
      </c>
      <c r="C22" s="166" t="s">
        <v>92</v>
      </c>
      <c r="D22" s="166"/>
      <c r="E22" s="166"/>
      <c r="F22" s="166"/>
      <c r="G22" s="166"/>
      <c r="H22" s="166"/>
      <c r="I22" s="166"/>
      <c r="J22" s="166"/>
      <c r="K22" s="166"/>
      <c r="M22" s="167" t="s">
        <v>44</v>
      </c>
      <c r="N22" s="167"/>
      <c r="O22" s="168" t="s">
        <v>51</v>
      </c>
      <c r="P22" s="168"/>
      <c r="Q22" s="168"/>
      <c r="R22" s="168"/>
      <c r="S22" s="168"/>
      <c r="T22" s="168"/>
      <c r="U22" s="16"/>
      <c r="V22" s="19"/>
      <c r="W22" s="107"/>
      <c r="X22" s="124"/>
      <c r="Y22" s="125"/>
    </row>
    <row r="23" spans="2:27" ht="7.5" customHeight="1" thickTop="1" x14ac:dyDescent="0.15">
      <c r="B23" s="16"/>
      <c r="C23" s="16"/>
      <c r="D23" s="18"/>
      <c r="E23" s="17"/>
      <c r="F23" s="17"/>
      <c r="G23" s="17"/>
      <c r="H23" s="17"/>
      <c r="I23" s="17"/>
      <c r="J23" s="17"/>
      <c r="K23" s="17"/>
      <c r="L23" s="17"/>
      <c r="M23" s="17"/>
      <c r="O23" s="18"/>
      <c r="P23" s="16"/>
      <c r="Q23" s="16"/>
      <c r="R23" s="16"/>
      <c r="S23" s="16"/>
      <c r="T23" s="16"/>
      <c r="U23" s="16"/>
      <c r="V23" s="19"/>
      <c r="W23" s="20"/>
      <c r="X23" s="20"/>
    </row>
    <row r="24" spans="2:27" ht="24.95" customHeight="1" x14ac:dyDescent="0.2">
      <c r="C24" s="96" t="s">
        <v>48</v>
      </c>
      <c r="D24" s="96"/>
      <c r="E24" s="96"/>
      <c r="F24" s="97">
        <v>45720</v>
      </c>
      <c r="G24" s="97"/>
      <c r="H24" s="97"/>
      <c r="I24" s="97"/>
      <c r="J24" s="97"/>
      <c r="K24" s="97"/>
      <c r="L24" s="97"/>
      <c r="M24" s="96" t="s">
        <v>50</v>
      </c>
      <c r="N24" s="96"/>
      <c r="O24" s="96"/>
      <c r="P24" s="96"/>
      <c r="Q24" s="96"/>
      <c r="R24" s="98">
        <v>901</v>
      </c>
      <c r="S24" s="98"/>
      <c r="T24" s="55" t="s">
        <v>49</v>
      </c>
      <c r="U24" s="30"/>
      <c r="W24" s="22"/>
      <c r="X24" s="22"/>
      <c r="Y24" s="42" t="s">
        <v>64</v>
      </c>
    </row>
    <row r="25" spans="2:27" ht="17.25" x14ac:dyDescent="0.15">
      <c r="T25" s="23"/>
      <c r="U25" s="23"/>
      <c r="V25" s="23"/>
      <c r="W25" s="23"/>
      <c r="X25" s="23"/>
    </row>
  </sheetData>
  <mergeCells count="68">
    <mergeCell ref="C24:E24"/>
    <mergeCell ref="F24:L24"/>
    <mergeCell ref="R24:S24"/>
    <mergeCell ref="M24:Q24"/>
    <mergeCell ref="D12:J12"/>
    <mergeCell ref="K12:P12"/>
    <mergeCell ref="Q12:S12"/>
    <mergeCell ref="T12:V12"/>
    <mergeCell ref="T8:V9"/>
    <mergeCell ref="B16:J19"/>
    <mergeCell ref="K16:O19"/>
    <mergeCell ref="P16:V19"/>
    <mergeCell ref="C21:K21"/>
    <mergeCell ref="C22:K22"/>
    <mergeCell ref="M22:N22"/>
    <mergeCell ref="O22:T22"/>
    <mergeCell ref="W16:Y16"/>
    <mergeCell ref="W17:Y17"/>
    <mergeCell ref="W19:W22"/>
    <mergeCell ref="X19:Y22"/>
    <mergeCell ref="O20:T20"/>
    <mergeCell ref="W14:Y14"/>
    <mergeCell ref="B15:J15"/>
    <mergeCell ref="K15:O15"/>
    <mergeCell ref="P15:V15"/>
    <mergeCell ref="W15:Y15"/>
    <mergeCell ref="T14:V14"/>
    <mergeCell ref="W12:X12"/>
    <mergeCell ref="B13:C14"/>
    <mergeCell ref="D13:J13"/>
    <mergeCell ref="K13:P13"/>
    <mergeCell ref="Q13:S13"/>
    <mergeCell ref="T13:V13"/>
    <mergeCell ref="W13:Y13"/>
    <mergeCell ref="D14:J14"/>
    <mergeCell ref="K14:P14"/>
    <mergeCell ref="Q14:S14"/>
    <mergeCell ref="B11:C12"/>
    <mergeCell ref="D11:J11"/>
    <mergeCell ref="K11:P11"/>
    <mergeCell ref="Q11:S11"/>
    <mergeCell ref="T11:V11"/>
    <mergeCell ref="W11:X11"/>
    <mergeCell ref="K7:P7"/>
    <mergeCell ref="Q7:S7"/>
    <mergeCell ref="T7:V7"/>
    <mergeCell ref="W7:Y8"/>
    <mergeCell ref="B8:C10"/>
    <mergeCell ref="D8:J9"/>
    <mergeCell ref="K8:P9"/>
    <mergeCell ref="Q8:S9"/>
    <mergeCell ref="W9:Y10"/>
    <mergeCell ref="D10:J10"/>
    <mergeCell ref="K10:P10"/>
    <mergeCell ref="Q10:S10"/>
    <mergeCell ref="T10:V10"/>
    <mergeCell ref="B7:C7"/>
    <mergeCell ref="D7:J7"/>
    <mergeCell ref="B2:Y2"/>
    <mergeCell ref="B4:B5"/>
    <mergeCell ref="M4:N5"/>
    <mergeCell ref="O4:X5"/>
    <mergeCell ref="B6:C6"/>
    <mergeCell ref="P6:Q6"/>
    <mergeCell ref="R6:V6"/>
    <mergeCell ref="W6:X6"/>
    <mergeCell ref="C4:K5"/>
    <mergeCell ref="L4:L5"/>
  </mergeCells>
  <phoneticPr fontId="2"/>
  <printOptions horizontalCentered="1"/>
  <pageMargins left="0.43307086614173229" right="0.43307086614173229" top="0.39370078740157483" bottom="0.39370078740157483" header="0.51181102362204722" footer="0.51181102362204722"/>
  <pageSetup paperSize="9" scale="11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申込書記入例</vt:lpstr>
      <vt:lpstr>生産履歴</vt:lpstr>
      <vt:lpstr>生産履歴記入例</vt:lpstr>
      <vt:lpstr>申込書!Print_Area</vt:lpstr>
      <vt:lpstr>申込書記入例!Print_Area</vt:lpstr>
      <vt:lpstr>生産履歴!Print_Area</vt:lpstr>
      <vt:lpstr>生産履歴記入例!Print_Area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shibata_ken</dc:creator>
  <cp:lastModifiedBy>naka中村　健　２　岡山県畜産部家畜市場</cp:lastModifiedBy>
  <cp:lastPrinted>2025-02-26T07:33:59Z</cp:lastPrinted>
  <dcterms:created xsi:type="dcterms:W3CDTF">2003-05-12T06:18:02Z</dcterms:created>
  <dcterms:modified xsi:type="dcterms:W3CDTF">2025-02-28T07:00:32Z</dcterms:modified>
</cp:coreProperties>
</file>