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業務対策\肥料コスト低減協議会・価格高騰対策事業\価格高騰対策事業\20221028_ホームページ掲載\JA向けページ用ファイル\"/>
    </mc:Choice>
  </mc:AlternateContent>
  <bookViews>
    <workbookView xWindow="0" yWindow="0" windowWidth="17835" windowHeight="6645"/>
  </bookViews>
  <sheets>
    <sheet name="参考様式第1-2号 " sheetId="1" r:id="rId1"/>
  </sheets>
  <definedNames>
    <definedName name="_xlnm.Print_Area" localSheetId="0">'参考様式第1-2号 '!$A$1:$H$23</definedName>
    <definedName name="_xlnm.Print_Titles" localSheetId="0">'参考様式第1-2号 '!$4:$6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1" l="1"/>
  <c r="D7" i="1" l="1"/>
  <c r="D9" i="1"/>
  <c r="D10" i="1"/>
  <c r="D11" i="1"/>
  <c r="D12" i="1"/>
  <c r="D13" i="1"/>
  <c r="F14" i="1" l="1"/>
  <c r="G13" i="1" l="1"/>
  <c r="G12" i="1"/>
  <c r="G11" i="1"/>
  <c r="G10" i="1"/>
  <c r="G9" i="1"/>
  <c r="G8" i="1"/>
  <c r="G7" i="1"/>
  <c r="D14" i="1" l="1"/>
  <c r="G14" i="1" l="1"/>
</calcChain>
</file>

<file path=xl/sharedStrings.xml><?xml version="1.0" encoding="utf-8"?>
<sst xmlns="http://schemas.openxmlformats.org/spreadsheetml/2006/main" count="30" uniqueCount="28">
  <si>
    <t>肥料価格高騰対策事業　参加農業者名簿</t>
    <rPh sb="0" eb="2">
      <t>ヒリョウ</t>
    </rPh>
    <rPh sb="2" eb="4">
      <t>カカク</t>
    </rPh>
    <rPh sb="4" eb="6">
      <t>コウトウ</t>
    </rPh>
    <rPh sb="6" eb="8">
      <t>タイサク</t>
    </rPh>
    <rPh sb="8" eb="10">
      <t>ジギョウ</t>
    </rPh>
    <rPh sb="11" eb="13">
      <t>サンカ</t>
    </rPh>
    <rPh sb="13" eb="16">
      <t>ノウギョウシャ</t>
    </rPh>
    <rPh sb="16" eb="18">
      <t>メイボ</t>
    </rPh>
    <phoneticPr fontId="2"/>
  </si>
  <si>
    <t>No.</t>
    <phoneticPr fontId="2"/>
  </si>
  <si>
    <t>参加農業者</t>
    <rPh sb="0" eb="2">
      <t>サンカ</t>
    </rPh>
    <rPh sb="2" eb="5">
      <t>ノウギョウシャ</t>
    </rPh>
    <phoneticPr fontId="2"/>
  </si>
  <si>
    <t>氏名
又は
法人・組織名</t>
    <rPh sb="0" eb="1">
      <t>ウジ</t>
    </rPh>
    <rPh sb="1" eb="2">
      <t>ナ</t>
    </rPh>
    <rPh sb="3" eb="4">
      <t>マタ</t>
    </rPh>
    <rPh sb="6" eb="8">
      <t>ホウジン</t>
    </rPh>
    <rPh sb="9" eb="12">
      <t>ソシキメイ</t>
    </rPh>
    <phoneticPr fontId="2"/>
  </si>
  <si>
    <t>－</t>
    <phoneticPr fontId="2"/>
  </si>
  <si>
    <t>集計</t>
    <rPh sb="0" eb="2">
      <t>シュウケイ</t>
    </rPh>
    <phoneticPr fontId="2"/>
  </si>
  <si>
    <t>（注）</t>
    <phoneticPr fontId="2"/>
  </si>
  <si>
    <t>１</t>
    <phoneticPr fontId="2"/>
  </si>
  <si>
    <t>２</t>
  </si>
  <si>
    <t>３</t>
  </si>
  <si>
    <t>４</t>
  </si>
  <si>
    <t>５</t>
  </si>
  <si>
    <t>　適宜、行を追加すること。</t>
    <phoneticPr fontId="2"/>
  </si>
  <si>
    <t>総合計</t>
    <rPh sb="0" eb="1">
      <t>ソウ</t>
    </rPh>
    <rPh sb="1" eb="3">
      <t>ゴウケイ</t>
    </rPh>
    <phoneticPr fontId="2"/>
  </si>
  <si>
    <t>支援予定額（円）</t>
    <rPh sb="4" eb="5">
      <t>ガク</t>
    </rPh>
    <rPh sb="6" eb="7">
      <t>エン</t>
    </rPh>
    <phoneticPr fontId="2"/>
  </si>
  <si>
    <t>　表中に十分に記載できない場合には、別紙で提出すること。</t>
  </si>
  <si>
    <t>支援予定額</t>
    <phoneticPr fontId="2"/>
  </si>
  <si>
    <t>　「肥料価格高騰対策事業取組実績報告書」の添付資料として使用する場合は、「支援予定額」を「支援額」とする。</t>
    <phoneticPr fontId="2"/>
  </si>
  <si>
    <t>当年の肥料費</t>
    <rPh sb="0" eb="1">
      <t>ア</t>
    </rPh>
    <rPh sb="1" eb="2">
      <t>ネン</t>
    </rPh>
    <rPh sb="3" eb="5">
      <t>ヒリョウ</t>
    </rPh>
    <rPh sb="5" eb="6">
      <t>ヒ</t>
    </rPh>
    <phoneticPr fontId="2"/>
  </si>
  <si>
    <t>　支援予定額の算出方法は下記のとおりとする。
支援予定額＝｛（当年の肥料費）－（当年の肥料費）÷（高騰率）÷0.9｝×0.7
　ただし、当年における肥料コスト上昇に対して、都道府県及び市町村から支援金（以下「地方自治体支援金」という。）が交付されている場合にあっては、この交付額から以下の算定式により算出される調整額を控除したものを支援予定額とする。
　なお、調整額が負の数の場合は、調整額は０とする。また支援金が交付されている旨、備考欄に記載する。
（調整額）＝（地方自治体支援金）－｛（当年の肥料費－前年の肥料費）×0.3｝</t>
    <rPh sb="1" eb="3">
      <t>シエン</t>
    </rPh>
    <rPh sb="3" eb="6">
      <t>ヨテイガク</t>
    </rPh>
    <rPh sb="25" eb="28">
      <t>ヨテイガク</t>
    </rPh>
    <rPh sb="31" eb="32">
      <t>ア</t>
    </rPh>
    <rPh sb="32" eb="33">
      <t>ネン</t>
    </rPh>
    <rPh sb="34" eb="37">
      <t>ヒリョウヒ</t>
    </rPh>
    <rPh sb="40" eb="41">
      <t>ア</t>
    </rPh>
    <rPh sb="41" eb="42">
      <t>ネン</t>
    </rPh>
    <rPh sb="43" eb="46">
      <t>ヒリョウヒ</t>
    </rPh>
    <rPh sb="49" eb="52">
      <t>コウトウリツ</t>
    </rPh>
    <rPh sb="69" eb="70">
      <t>ア</t>
    </rPh>
    <rPh sb="167" eb="171">
      <t>シエンヨテイ</t>
    </rPh>
    <rPh sb="246" eb="247">
      <t>ア</t>
    </rPh>
    <phoneticPr fontId="2"/>
  </si>
  <si>
    <t>様式第１－２号</t>
    <rPh sb="0" eb="2">
      <t>ヨウシキ</t>
    </rPh>
    <rPh sb="2" eb="3">
      <t>ダイ</t>
    </rPh>
    <rPh sb="6" eb="7">
      <t>ゴウ</t>
    </rPh>
    <phoneticPr fontId="2"/>
  </si>
  <si>
    <t>秋用肥料
（令和４年６月～令和４年10月購入分）</t>
    <rPh sb="0" eb="2">
      <t>アキヨウ</t>
    </rPh>
    <rPh sb="2" eb="4">
      <t>ヒリョウ</t>
    </rPh>
    <rPh sb="6" eb="8">
      <t>レイワ</t>
    </rPh>
    <rPh sb="9" eb="10">
      <t>ネン</t>
    </rPh>
    <rPh sb="11" eb="12">
      <t>ガツ</t>
    </rPh>
    <rPh sb="13" eb="15">
      <t>レイワ</t>
    </rPh>
    <rPh sb="16" eb="17">
      <t>ネン</t>
    </rPh>
    <rPh sb="19" eb="20">
      <t>ガツ</t>
    </rPh>
    <rPh sb="20" eb="22">
      <t>コウニュウ</t>
    </rPh>
    <rPh sb="22" eb="23">
      <t>ブン</t>
    </rPh>
    <phoneticPr fontId="2"/>
  </si>
  <si>
    <t>春用肥料
（令和４年11月～令和５年５月購入分）</t>
    <rPh sb="0" eb="1">
      <t>ハル</t>
    </rPh>
    <rPh sb="1" eb="2">
      <t>ヨウ</t>
    </rPh>
    <rPh sb="2" eb="4">
      <t>ヒリョウ</t>
    </rPh>
    <rPh sb="6" eb="8">
      <t>レイワ</t>
    </rPh>
    <rPh sb="9" eb="10">
      <t>ネン</t>
    </rPh>
    <rPh sb="12" eb="13">
      <t>ガツ</t>
    </rPh>
    <rPh sb="14" eb="16">
      <t>レイワ</t>
    </rPh>
    <rPh sb="17" eb="18">
      <t>ネン</t>
    </rPh>
    <rPh sb="19" eb="20">
      <t>ガツ</t>
    </rPh>
    <rPh sb="20" eb="22">
      <t>コウニュウ</t>
    </rPh>
    <rPh sb="22" eb="23">
      <t>ブン</t>
    </rPh>
    <phoneticPr fontId="2"/>
  </si>
  <si>
    <t>備　考</t>
    <rPh sb="0" eb="1">
      <t>ビ</t>
    </rPh>
    <rPh sb="2" eb="3">
      <t>コウ</t>
    </rPh>
    <phoneticPr fontId="2"/>
  </si>
  <si>
    <t>　「肥料価格高騰対策事業取組計画書」の添付資料として使用する場合は、当年の肥料費は、秋用肥料については令和４年６月～１０月、春用肥料については令和４年１１月～令和５年５月に発注したことを証明する書類（注文票等）と、参加農業者が肥料費を支払ったことを証明する書類（領収書等）または支払い義務が生じていることを示す書類（請求書等）を提出すること。
　なお、肥料の種類、数量、購入費が記載されているものに限る。</t>
    <rPh sb="14" eb="16">
      <t>ケイカク</t>
    </rPh>
    <rPh sb="34" eb="35">
      <t>ア</t>
    </rPh>
    <rPh sb="79" eb="81">
      <t>レイワ</t>
    </rPh>
    <rPh sb="82" eb="83">
      <t>ネン</t>
    </rPh>
    <rPh sb="84" eb="85">
      <t>ガツ</t>
    </rPh>
    <rPh sb="86" eb="88">
      <t>ハッチュウ</t>
    </rPh>
    <rPh sb="93" eb="95">
      <t>ショウメイ</t>
    </rPh>
    <rPh sb="97" eb="99">
      <t>ショルイ</t>
    </rPh>
    <rPh sb="100" eb="103">
      <t>チュウモンヒョウ</t>
    </rPh>
    <rPh sb="103" eb="104">
      <t>ナド</t>
    </rPh>
    <phoneticPr fontId="2"/>
  </si>
  <si>
    <r>
      <rPr>
        <b/>
        <sz val="14"/>
        <color rgb="FFFF0000"/>
        <rFont val="ＭＳ 明朝"/>
        <family val="1"/>
        <charset val="128"/>
      </rPr>
      <t xml:space="preserve">  ６　</t>
    </r>
    <r>
      <rPr>
        <b/>
        <u/>
        <sz val="14"/>
        <color rgb="FFFF0000"/>
        <rFont val="ＭＳ 明朝"/>
        <family val="1"/>
        <charset val="128"/>
      </rPr>
      <t xml:space="preserve">便宜的にエクセルシートに計算式を入れていますが、行政（市町村等）から
</t>
    </r>
    <r>
      <rPr>
        <b/>
        <sz val="14"/>
        <color rgb="FFFF0000"/>
        <rFont val="ＭＳ 明朝"/>
        <family val="1"/>
        <charset val="128"/>
      </rPr>
      <t>　　　</t>
    </r>
    <r>
      <rPr>
        <b/>
        <u/>
        <sz val="14"/>
        <color rgb="FFFF0000"/>
        <rFont val="ＭＳ 明朝"/>
        <family val="1"/>
        <charset val="128"/>
      </rPr>
      <t>別途助成金がある場合には計算式が異なる場合がありますので、充分ご注意ください。</t>
    </r>
    <rPh sb="10" eb="13">
      <t>ケイサンシキ</t>
    </rPh>
    <rPh sb="14" eb="15">
      <t>イ</t>
    </rPh>
    <rPh sb="22" eb="24">
      <t>ギョウセイ</t>
    </rPh>
    <rPh sb="25" eb="28">
      <t>シチョウソン</t>
    </rPh>
    <rPh sb="28" eb="29">
      <t>ナド</t>
    </rPh>
    <rPh sb="40" eb="42">
      <t>ベット</t>
    </rPh>
    <rPh sb="41" eb="44">
      <t>ジョセイキン</t>
    </rPh>
    <rPh sb="44" eb="46">
      <t>バアイ</t>
    </rPh>
    <rPh sb="48" eb="51">
      <t>ケイサンシキ</t>
    </rPh>
    <rPh sb="52" eb="53">
      <t>コト</t>
    </rPh>
    <rPh sb="55" eb="57">
      <t>バアイ</t>
    </rPh>
    <rPh sb="66" eb="68">
      <t>ジュウブン</t>
    </rPh>
    <rPh sb="69" eb="71">
      <t>チュウイ</t>
    </rPh>
    <phoneticPr fontId="2"/>
  </si>
  <si>
    <t>埼玉　太郎</t>
  </si>
  <si>
    <t>例</t>
    <rPh sb="0" eb="1">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</si>
</sst>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0;;@"/>
    <numFmt numFmtId="178" formatCode="###,###,###"/>
  </numFmts>
  <fonts count="10"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ＭＳ 明朝"/>
      <family val="1"/>
      <charset val="128"/>
    </font>
    <font>
      <sz val="14"/>
      <color theme="1"/>
      <name val="ＭＳ 明朝"/>
      <family val="1"/>
      <charset val="128"/>
    </font>
    <font>
      <b/>
      <sz val="14"/>
      <color theme="1"/>
      <name val="ＭＳ 明朝"/>
      <family val="1"/>
      <charset val="128"/>
    </font>
    <font>
      <sz val="14"/>
      <name val="ＭＳ 明朝"/>
      <family val="1"/>
      <charset val="128"/>
    </font>
    <font>
      <sz val="10"/>
      <name val="ＭＳ 明朝"/>
      <family val="1"/>
      <charset val="128"/>
    </font>
    <font>
      <b/>
      <sz val="14"/>
      <color rgb="FFFF0000"/>
      <name val="ＭＳ 明朝"/>
      <family val="1"/>
      <charset val="128"/>
    </font>
    <font>
      <b/>
      <u/>
      <sz val="14"/>
      <color rgb="FFFF000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thin">
        <color auto="1"/>
      </left>
      <right style="thin">
        <color auto="1"/>
      </right>
      <top/>
      <bottom style="double">
        <color auto="1"/>
      </bottom>
      <diagonal/>
    </border>
    <border>
      <left style="medium">
        <color indexed="64"/>
      </left>
      <right style="medium">
        <color indexed="64"/>
      </right>
      <top style="medium">
        <color indexed="64"/>
      </top>
      <bottom style="double">
        <color auto="1"/>
      </bottom>
      <diagonal/>
    </border>
    <border>
      <left style="medium">
        <color indexed="64"/>
      </left>
      <right style="medium">
        <color indexed="64"/>
      </right>
      <top/>
      <bottom style="double">
        <color auto="1"/>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right style="thin">
        <color auto="1"/>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bottom/>
      <diagonal/>
    </border>
    <border>
      <left/>
      <right style="medium">
        <color indexed="64"/>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double">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5">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38" fontId="3" fillId="0" borderId="0" xfId="1" applyFont="1" applyAlignment="1">
      <alignment vertical="center"/>
    </xf>
    <xf numFmtId="38" fontId="3" fillId="0" borderId="0" xfId="1" applyFont="1" applyAlignment="1">
      <alignment horizontal="left" vertical="center"/>
    </xf>
    <xf numFmtId="38" fontId="3" fillId="0" borderId="0" xfId="1" applyFont="1">
      <alignment vertical="center"/>
    </xf>
    <xf numFmtId="38" fontId="3" fillId="0" borderId="0" xfId="1" applyFont="1" applyFill="1" applyAlignment="1">
      <alignment vertical="center"/>
    </xf>
    <xf numFmtId="38" fontId="3" fillId="0" borderId="0" xfId="1" applyFont="1" applyFill="1" applyAlignment="1">
      <alignment horizontal="left" vertical="center"/>
    </xf>
    <xf numFmtId="38" fontId="3" fillId="0" borderId="0" xfId="1" applyFont="1" applyFill="1">
      <alignment vertical="center"/>
    </xf>
    <xf numFmtId="38" fontId="3" fillId="2" borderId="8" xfId="1" applyFont="1" applyFill="1" applyBorder="1" applyAlignment="1">
      <alignment horizontal="center" vertical="center" wrapText="1"/>
    </xf>
    <xf numFmtId="38" fontId="3" fillId="2" borderId="1" xfId="1" applyFont="1" applyFill="1" applyBorder="1" applyAlignment="1">
      <alignment horizontal="center" vertical="center" wrapText="1"/>
    </xf>
    <xf numFmtId="38" fontId="3" fillId="2" borderId="1" xfId="1" applyFont="1" applyFill="1" applyBorder="1" applyAlignment="1">
      <alignment horizontal="center" vertical="center"/>
    </xf>
    <xf numFmtId="38" fontId="3" fillId="2" borderId="7" xfId="1" applyFont="1" applyFill="1" applyBorder="1" applyAlignment="1">
      <alignment horizontal="center" vertical="center" wrapText="1"/>
    </xf>
    <xf numFmtId="38" fontId="3" fillId="0" borderId="0" xfId="1" applyFont="1" applyFill="1" applyBorder="1" applyAlignment="1">
      <alignment horizontal="center" vertical="center" wrapText="1"/>
    </xf>
    <xf numFmtId="38" fontId="3" fillId="0" borderId="0" xfId="1" applyFont="1" applyFill="1" applyBorder="1" applyAlignment="1">
      <alignment horizontal="right" vertical="center"/>
    </xf>
    <xf numFmtId="38" fontId="4" fillId="0" borderId="0" xfId="1" applyFont="1" applyFill="1" applyBorder="1" applyAlignment="1">
      <alignment horizontal="center" vertical="center"/>
    </xf>
    <xf numFmtId="38" fontId="4" fillId="0" borderId="0" xfId="1" quotePrefix="1" applyFont="1" applyFill="1" applyBorder="1" applyAlignment="1">
      <alignment horizontal="right" vertical="top"/>
    </xf>
    <xf numFmtId="0" fontId="5" fillId="0" borderId="0" xfId="0" applyFont="1" applyAlignment="1">
      <alignment horizontal="left" vertical="center"/>
    </xf>
    <xf numFmtId="0" fontId="4" fillId="0" borderId="0" xfId="0" applyFont="1" applyAlignment="1">
      <alignment horizontal="left" vertical="center"/>
    </xf>
    <xf numFmtId="0" fontId="3" fillId="2" borderId="3" xfId="0" applyFont="1" applyFill="1" applyBorder="1" applyAlignment="1">
      <alignment horizontal="center" vertical="center" wrapText="1"/>
    </xf>
    <xf numFmtId="38" fontId="4" fillId="0" borderId="0" xfId="1" applyFont="1" applyFill="1" applyBorder="1" applyAlignment="1">
      <alignment horizontal="left" vertical="top" wrapText="1"/>
    </xf>
    <xf numFmtId="38" fontId="3" fillId="0" borderId="20" xfId="1" applyFont="1" applyBorder="1" applyAlignment="1">
      <alignment horizontal="right" vertical="center"/>
    </xf>
    <xf numFmtId="38" fontId="3" fillId="2" borderId="21" xfId="1" applyFont="1" applyFill="1" applyBorder="1" applyAlignment="1">
      <alignment horizontal="right" vertical="center"/>
    </xf>
    <xf numFmtId="176" fontId="3" fillId="0" borderId="10" xfId="0" quotePrefix="1" applyNumberFormat="1" applyFont="1" applyBorder="1" applyAlignment="1">
      <alignment horizontal="center" vertical="center"/>
    </xf>
    <xf numFmtId="176" fontId="3" fillId="0" borderId="1" xfId="0" quotePrefix="1" applyNumberFormat="1" applyFont="1" applyBorder="1" applyAlignment="1">
      <alignment horizontal="center" vertical="center"/>
    </xf>
    <xf numFmtId="0" fontId="3" fillId="0" borderId="0" xfId="0" applyFont="1" applyAlignment="1">
      <alignment horizontal="center" vertical="center" wrapText="1"/>
    </xf>
    <xf numFmtId="177" fontId="3" fillId="0" borderId="10" xfId="0" applyNumberFormat="1" applyFont="1" applyBorder="1" applyAlignment="1">
      <alignment horizontal="center" vertical="center" wrapText="1"/>
    </xf>
    <xf numFmtId="177" fontId="3" fillId="0" borderId="1" xfId="0" applyNumberFormat="1" applyFont="1" applyBorder="1" applyAlignment="1">
      <alignment horizontal="center" vertical="center" wrapText="1"/>
    </xf>
    <xf numFmtId="178" fontId="3" fillId="2" borderId="1" xfId="1" applyNumberFormat="1" applyFont="1" applyFill="1" applyBorder="1" applyAlignment="1">
      <alignment horizontal="right" vertical="center"/>
    </xf>
    <xf numFmtId="178" fontId="3" fillId="2" borderId="13" xfId="1" applyNumberFormat="1" applyFont="1" applyFill="1" applyBorder="1" applyAlignment="1">
      <alignment horizontal="right" vertical="center" wrapText="1"/>
    </xf>
    <xf numFmtId="178" fontId="3" fillId="2" borderId="4" xfId="1" applyNumberFormat="1" applyFont="1" applyFill="1" applyBorder="1" applyAlignment="1">
      <alignment horizontal="right" vertical="center"/>
    </xf>
    <xf numFmtId="178" fontId="3" fillId="0" borderId="10" xfId="1" applyNumberFormat="1" applyFont="1" applyBorder="1" applyAlignment="1">
      <alignment horizontal="right" vertical="center"/>
    </xf>
    <xf numFmtId="178" fontId="3" fillId="3" borderId="11" xfId="1" applyNumberFormat="1" applyFont="1" applyFill="1" applyBorder="1" applyAlignment="1">
      <alignment horizontal="right" vertical="center" wrapText="1"/>
    </xf>
    <xf numFmtId="178" fontId="3" fillId="0" borderId="12" xfId="1" applyNumberFormat="1" applyFont="1" applyBorder="1" applyAlignment="1">
      <alignment horizontal="right" vertical="center"/>
    </xf>
    <xf numFmtId="178" fontId="3" fillId="0" borderId="11" xfId="1" applyNumberFormat="1" applyFont="1" applyBorder="1" applyAlignment="1">
      <alignment horizontal="right" vertical="center" wrapText="1"/>
    </xf>
    <xf numFmtId="38" fontId="9" fillId="0" borderId="0" xfId="1" quotePrefix="1" applyFont="1" applyFill="1" applyBorder="1" applyAlignment="1">
      <alignment horizontal="left" vertical="center" wrapText="1"/>
    </xf>
    <xf numFmtId="38" fontId="9" fillId="0" borderId="0" xfId="1" quotePrefix="1" applyFont="1" applyFill="1" applyBorder="1" applyAlignment="1">
      <alignment horizontal="left" vertical="center"/>
    </xf>
    <xf numFmtId="38" fontId="4" fillId="0" borderId="0" xfId="1" applyFont="1" applyFill="1" applyBorder="1" applyAlignment="1">
      <alignment horizontal="left" vertical="top" wrapText="1"/>
    </xf>
    <xf numFmtId="0" fontId="3" fillId="2" borderId="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38" fontId="3" fillId="2" borderId="3" xfId="1" applyFont="1" applyFill="1" applyBorder="1" applyAlignment="1">
      <alignment horizontal="center" vertical="center" wrapText="1"/>
    </xf>
    <xf numFmtId="38" fontId="3" fillId="2" borderId="5" xfId="1" applyFont="1" applyFill="1" applyBorder="1" applyAlignment="1">
      <alignment horizontal="center" vertical="center" wrapText="1"/>
    </xf>
    <xf numFmtId="38" fontId="3" fillId="2" borderId="15" xfId="1" applyFont="1" applyFill="1" applyBorder="1" applyAlignment="1">
      <alignment horizontal="center" vertical="center" wrapText="1"/>
    </xf>
    <xf numFmtId="38" fontId="6" fillId="0" borderId="0" xfId="1" applyFont="1" applyFill="1" applyBorder="1" applyAlignment="1">
      <alignment horizontal="left" vertical="top" wrapText="1"/>
    </xf>
    <xf numFmtId="38" fontId="3" fillId="2" borderId="6" xfId="1" applyFont="1" applyFill="1" applyBorder="1" applyAlignment="1">
      <alignment horizontal="center" vertical="center" wrapText="1"/>
    </xf>
    <xf numFmtId="38" fontId="3" fillId="2" borderId="9" xfId="1" applyFont="1" applyFill="1" applyBorder="1" applyAlignment="1">
      <alignment horizontal="center" vertical="center" wrapText="1"/>
    </xf>
    <xf numFmtId="38" fontId="3" fillId="2" borderId="17" xfId="1" applyFont="1" applyFill="1" applyBorder="1" applyAlignment="1">
      <alignment horizontal="center" vertical="center"/>
    </xf>
    <xf numFmtId="38" fontId="3" fillId="2" borderId="16" xfId="1" applyFont="1" applyFill="1" applyBorder="1" applyAlignment="1">
      <alignment horizontal="center" vertical="center"/>
    </xf>
    <xf numFmtId="38" fontId="3" fillId="2" borderId="5" xfId="1" applyFont="1" applyFill="1" applyBorder="1" applyAlignment="1">
      <alignment horizontal="center" vertical="center"/>
    </xf>
    <xf numFmtId="38" fontId="7" fillId="2" borderId="5" xfId="1" applyFont="1" applyFill="1" applyBorder="1" applyAlignment="1">
      <alignment horizontal="center" vertical="center" wrapText="1"/>
    </xf>
    <xf numFmtId="38" fontId="7" fillId="2" borderId="18" xfId="1" applyFont="1" applyFill="1" applyBorder="1" applyAlignment="1">
      <alignment horizontal="center" vertical="center" wrapText="1"/>
    </xf>
    <xf numFmtId="38" fontId="7" fillId="2" borderId="19" xfId="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GridLines="0" tabSelected="1" view="pageBreakPreview" zoomScale="108" zoomScaleNormal="108" zoomScaleSheetLayoutView="108" workbookViewId="0">
      <selection activeCell="B1" sqref="B1"/>
    </sheetView>
  </sheetViews>
  <sheetFormatPr defaultColWidth="8.85546875" defaultRowHeight="12" x14ac:dyDescent="0.15"/>
  <cols>
    <col min="1" max="1" width="6" style="2" customWidth="1"/>
    <col min="2" max="2" width="15.5703125" style="25" customWidth="1"/>
    <col min="3" max="3" width="18.42578125" style="3" customWidth="1"/>
    <col min="4" max="4" width="19.7109375" style="4" customWidth="1"/>
    <col min="5" max="7" width="19.7109375" style="5" customWidth="1"/>
    <col min="8" max="8" width="18.85546875" style="1" customWidth="1"/>
    <col min="9" max="16384" width="8.85546875" style="1"/>
  </cols>
  <sheetData>
    <row r="1" spans="1:8" ht="30" customHeight="1" x14ac:dyDescent="0.15">
      <c r="A1" s="17" t="s">
        <v>20</v>
      </c>
    </row>
    <row r="2" spans="1:8" ht="30" customHeight="1" x14ac:dyDescent="0.15">
      <c r="A2" s="17"/>
    </row>
    <row r="3" spans="1:8" ht="30" customHeight="1" x14ac:dyDescent="0.15">
      <c r="A3" s="18" t="s">
        <v>0</v>
      </c>
      <c r="C3" s="6"/>
      <c r="D3" s="7"/>
      <c r="E3" s="8"/>
      <c r="F3" s="8"/>
      <c r="G3" s="8"/>
    </row>
    <row r="4" spans="1:8" ht="20.45" customHeight="1" thickBot="1" x14ac:dyDescent="0.2">
      <c r="A4" s="38" t="s">
        <v>1</v>
      </c>
      <c r="B4" s="19" t="s">
        <v>2</v>
      </c>
      <c r="C4" s="49" t="s">
        <v>14</v>
      </c>
      <c r="D4" s="50"/>
      <c r="E4" s="50"/>
      <c r="F4" s="50"/>
      <c r="G4" s="51"/>
      <c r="H4" s="52" t="s">
        <v>23</v>
      </c>
    </row>
    <row r="5" spans="1:8" ht="53.25" customHeight="1" thickBot="1" x14ac:dyDescent="0.2">
      <c r="A5" s="39"/>
      <c r="B5" s="41" t="s">
        <v>3</v>
      </c>
      <c r="C5" s="43" t="s">
        <v>21</v>
      </c>
      <c r="D5" s="44"/>
      <c r="E5" s="43" t="s">
        <v>22</v>
      </c>
      <c r="F5" s="45"/>
      <c r="G5" s="47" t="s">
        <v>13</v>
      </c>
      <c r="H5" s="53"/>
    </row>
    <row r="6" spans="1:8" ht="42" customHeight="1" thickBot="1" x14ac:dyDescent="0.2">
      <c r="A6" s="40"/>
      <c r="B6" s="42"/>
      <c r="C6" s="12" t="s">
        <v>18</v>
      </c>
      <c r="D6" s="9" t="s">
        <v>16</v>
      </c>
      <c r="E6" s="12" t="s">
        <v>18</v>
      </c>
      <c r="F6" s="9" t="s">
        <v>16</v>
      </c>
      <c r="G6" s="48"/>
      <c r="H6" s="54"/>
    </row>
    <row r="7" spans="1:8" ht="41.1" customHeight="1" thickTop="1" x14ac:dyDescent="0.15">
      <c r="A7" s="23" t="s">
        <v>27</v>
      </c>
      <c r="B7" s="26" t="s">
        <v>26</v>
      </c>
      <c r="C7" s="31">
        <v>100000</v>
      </c>
      <c r="D7" s="32">
        <f>INT((C7-(C7/1.4/0.9))*0.7)</f>
        <v>14444</v>
      </c>
      <c r="E7" s="33"/>
      <c r="F7" s="32"/>
      <c r="G7" s="34">
        <f>SUM(D7,F7)</f>
        <v>14444</v>
      </c>
      <c r="H7" s="21"/>
    </row>
    <row r="8" spans="1:8" ht="41.1" customHeight="1" x14ac:dyDescent="0.15">
      <c r="A8" s="24">
        <v>1</v>
      </c>
      <c r="B8" s="27"/>
      <c r="C8" s="31"/>
      <c r="D8" s="32">
        <f t="shared" ref="D8:D13" si="0">INT((C8-(C8/1.4/0.9))*0.7)</f>
        <v>0</v>
      </c>
      <c r="E8" s="33"/>
      <c r="F8" s="32"/>
      <c r="G8" s="34">
        <f t="shared" ref="G8:G14" si="1">SUM(D8,F8)</f>
        <v>0</v>
      </c>
      <c r="H8" s="21"/>
    </row>
    <row r="9" spans="1:8" ht="41.1" customHeight="1" x14ac:dyDescent="0.15">
      <c r="A9" s="24">
        <v>2</v>
      </c>
      <c r="B9" s="27"/>
      <c r="C9" s="31"/>
      <c r="D9" s="32">
        <f t="shared" si="0"/>
        <v>0</v>
      </c>
      <c r="E9" s="33"/>
      <c r="F9" s="32"/>
      <c r="G9" s="34">
        <f t="shared" si="1"/>
        <v>0</v>
      </c>
      <c r="H9" s="21"/>
    </row>
    <row r="10" spans="1:8" ht="41.1" customHeight="1" x14ac:dyDescent="0.15">
      <c r="A10" s="24">
        <v>3</v>
      </c>
      <c r="B10" s="27"/>
      <c r="C10" s="31"/>
      <c r="D10" s="32">
        <f t="shared" si="0"/>
        <v>0</v>
      </c>
      <c r="E10" s="33"/>
      <c r="F10" s="32"/>
      <c r="G10" s="34">
        <f t="shared" si="1"/>
        <v>0</v>
      </c>
      <c r="H10" s="21"/>
    </row>
    <row r="11" spans="1:8" ht="41.1" customHeight="1" x14ac:dyDescent="0.15">
      <c r="A11" s="24">
        <v>4</v>
      </c>
      <c r="B11" s="27"/>
      <c r="C11" s="31"/>
      <c r="D11" s="32">
        <f t="shared" si="0"/>
        <v>0</v>
      </c>
      <c r="E11" s="33"/>
      <c r="F11" s="32"/>
      <c r="G11" s="34">
        <f t="shared" si="1"/>
        <v>0</v>
      </c>
      <c r="H11" s="21"/>
    </row>
    <row r="12" spans="1:8" ht="41.1" customHeight="1" x14ac:dyDescent="0.15">
      <c r="A12" s="24">
        <v>5</v>
      </c>
      <c r="B12" s="27"/>
      <c r="C12" s="31"/>
      <c r="D12" s="32">
        <f t="shared" si="0"/>
        <v>0</v>
      </c>
      <c r="E12" s="33"/>
      <c r="F12" s="32"/>
      <c r="G12" s="34">
        <f t="shared" si="1"/>
        <v>0</v>
      </c>
      <c r="H12" s="21"/>
    </row>
    <row r="13" spans="1:8" ht="41.1" customHeight="1" x14ac:dyDescent="0.15">
      <c r="A13" s="24">
        <v>6</v>
      </c>
      <c r="B13" s="27"/>
      <c r="C13" s="31"/>
      <c r="D13" s="32">
        <f t="shared" si="0"/>
        <v>0</v>
      </c>
      <c r="E13" s="33"/>
      <c r="F13" s="32"/>
      <c r="G13" s="34">
        <f t="shared" si="1"/>
        <v>0</v>
      </c>
      <c r="H13" s="21"/>
    </row>
    <row r="14" spans="1:8" s="5" customFormat="1" ht="44.25" customHeight="1" thickBot="1" x14ac:dyDescent="0.2">
      <c r="A14" s="11" t="s">
        <v>5</v>
      </c>
      <c r="B14" s="10" t="s">
        <v>4</v>
      </c>
      <c r="C14" s="28"/>
      <c r="D14" s="29">
        <f>SUM(D7:D13)</f>
        <v>14444</v>
      </c>
      <c r="E14" s="30"/>
      <c r="F14" s="29">
        <f>SUM(F7:F13)</f>
        <v>0</v>
      </c>
      <c r="G14" s="29">
        <f t="shared" si="1"/>
        <v>14444</v>
      </c>
      <c r="H14" s="22"/>
    </row>
    <row r="15" spans="1:8" s="5" customFormat="1" ht="18.75" customHeight="1" x14ac:dyDescent="0.15">
      <c r="A15" s="15" t="s">
        <v>6</v>
      </c>
      <c r="B15" s="13"/>
      <c r="C15" s="14"/>
      <c r="D15" s="13"/>
      <c r="E15" s="14"/>
      <c r="F15" s="13"/>
      <c r="G15" s="13"/>
      <c r="H15" s="14"/>
    </row>
    <row r="16" spans="1:8" s="5" customFormat="1" ht="98.25" customHeight="1" x14ac:dyDescent="0.15">
      <c r="A16" s="16" t="s">
        <v>7</v>
      </c>
      <c r="B16" s="46" t="s">
        <v>24</v>
      </c>
      <c r="C16" s="46"/>
      <c r="D16" s="46"/>
      <c r="E16" s="46"/>
      <c r="F16" s="46"/>
      <c r="G16" s="46"/>
      <c r="H16" s="46"/>
    </row>
    <row r="17" spans="1:8" s="5" customFormat="1" ht="178.5" customHeight="1" x14ac:dyDescent="0.15">
      <c r="A17" s="16" t="s">
        <v>8</v>
      </c>
      <c r="B17" s="37" t="s">
        <v>19</v>
      </c>
      <c r="C17" s="37"/>
      <c r="D17" s="37"/>
      <c r="E17" s="37"/>
      <c r="F17" s="37"/>
      <c r="G17" s="37"/>
      <c r="H17" s="37"/>
    </row>
    <row r="18" spans="1:8" s="5" customFormat="1" ht="50.25" customHeight="1" x14ac:dyDescent="0.15">
      <c r="A18" s="16" t="s">
        <v>9</v>
      </c>
      <c r="B18" s="37" t="s">
        <v>17</v>
      </c>
      <c r="C18" s="37"/>
      <c r="D18" s="37"/>
      <c r="E18" s="37"/>
      <c r="F18" s="37"/>
      <c r="G18" s="37"/>
      <c r="H18" s="37"/>
    </row>
    <row r="19" spans="1:8" s="5" customFormat="1" ht="18.75" customHeight="1" x14ac:dyDescent="0.15">
      <c r="A19" s="16" t="s">
        <v>10</v>
      </c>
      <c r="B19" s="37" t="s">
        <v>12</v>
      </c>
      <c r="C19" s="37"/>
      <c r="D19" s="37"/>
      <c r="E19" s="37"/>
      <c r="F19" s="37"/>
      <c r="G19" s="20"/>
    </row>
    <row r="20" spans="1:8" s="5" customFormat="1" ht="18.75" customHeight="1" x14ac:dyDescent="0.15">
      <c r="A20" s="16" t="s">
        <v>11</v>
      </c>
      <c r="B20" s="37" t="s">
        <v>15</v>
      </c>
      <c r="C20" s="37"/>
      <c r="D20" s="37"/>
      <c r="E20" s="37"/>
      <c r="F20" s="37"/>
      <c r="G20" s="20"/>
    </row>
    <row r="21" spans="1:8" s="5" customFormat="1" ht="18.75" customHeight="1" x14ac:dyDescent="0.15">
      <c r="A21" s="35" t="s">
        <v>25</v>
      </c>
      <c r="B21" s="36"/>
      <c r="C21" s="36"/>
      <c r="D21" s="36"/>
      <c r="E21" s="36"/>
      <c r="F21" s="36"/>
      <c r="G21" s="36"/>
      <c r="H21" s="36"/>
    </row>
    <row r="22" spans="1:8" x14ac:dyDescent="0.15">
      <c r="A22" s="36"/>
      <c r="B22" s="36"/>
      <c r="C22" s="36"/>
      <c r="D22" s="36"/>
      <c r="E22" s="36"/>
      <c r="F22" s="36"/>
      <c r="G22" s="36"/>
      <c r="H22" s="36"/>
    </row>
    <row r="23" spans="1:8" x14ac:dyDescent="0.15">
      <c r="A23" s="36"/>
      <c r="B23" s="36"/>
      <c r="C23" s="36"/>
      <c r="D23" s="36"/>
      <c r="E23" s="36"/>
      <c r="F23" s="36"/>
      <c r="G23" s="36"/>
      <c r="H23" s="36"/>
    </row>
  </sheetData>
  <mergeCells count="13">
    <mergeCell ref="A21:H23"/>
    <mergeCell ref="B19:F19"/>
    <mergeCell ref="B20:F20"/>
    <mergeCell ref="A4:A6"/>
    <mergeCell ref="B5:B6"/>
    <mergeCell ref="C5:D5"/>
    <mergeCell ref="E5:F5"/>
    <mergeCell ref="B16:H16"/>
    <mergeCell ref="B18:H18"/>
    <mergeCell ref="B17:H17"/>
    <mergeCell ref="G5:G6"/>
    <mergeCell ref="C4:G4"/>
    <mergeCell ref="H4:H6"/>
  </mergeCells>
  <phoneticPr fontId="2"/>
  <printOptions horizontalCentered="1"/>
  <pageMargins left="0.39370078740157483" right="0.39370078740157483" top="0.74803149606299213" bottom="0.55118110236220474"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参考様式第1-2号 </vt:lpstr>
      <vt:lpstr>'参考様式第1-2号 '!Print_Area</vt:lpstr>
      <vt:lpstr>'参考様式第1-2号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齋藤孝一郎</dc:creator>
  <cp:lastModifiedBy>suse巣瀬　昌克　３　埼玉県管理部企画管理課</cp:lastModifiedBy>
  <cp:lastPrinted>2022-11-07T02:29:34Z</cp:lastPrinted>
  <dcterms:created xsi:type="dcterms:W3CDTF">2022-07-20T12:41:15Z</dcterms:created>
  <dcterms:modified xsi:type="dcterms:W3CDTF">2022-11-16T06:07:17Z</dcterms:modified>
</cp:coreProperties>
</file>